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LANUV\Abt1\FB17\Alle-FB17\02-MULNV-II\01-ELER\02 - EIP Europäische Innovationspartnerschaften\08 - Vorlagen\Zuwendungsbescheid und Anlagen\"/>
    </mc:Choice>
  </mc:AlternateContent>
  <bookViews>
    <workbookView xWindow="-45" yWindow="195" windowWidth="11820" windowHeight="6795" tabRatio="599" activeTab="4"/>
  </bookViews>
  <sheets>
    <sheet name="Erläuterungen zum VN" sheetId="12" r:id="rId1"/>
    <sheet name="Zwischen-, Schluss-VN" sheetId="11" r:id="rId2"/>
    <sheet name="Formular A" sheetId="1" r:id="rId3"/>
    <sheet name="Belegliste - Formular B" sheetId="6" r:id="rId4"/>
    <sheet name="Formular C" sheetId="7" r:id="rId5"/>
    <sheet name="Formular D " sheetId="8" r:id="rId6"/>
    <sheet name="Formular E" sheetId="9" r:id="rId7"/>
  </sheets>
  <definedNames>
    <definedName name="_xlnm.Print_Area" localSheetId="3">'Belegliste - Formular B'!$A$1:$Q$258</definedName>
    <definedName name="_xlnm.Print_Area" localSheetId="0">'Erläuterungen zum VN'!$A$1:$I$113</definedName>
    <definedName name="_xlnm.Print_Area" localSheetId="2">'Formular A'!$A$1:$H$57</definedName>
    <definedName name="_xlnm.Print_Area" localSheetId="4">'Formular C'!$A$1:$H$44</definedName>
    <definedName name="_xlnm.Print_Area" localSheetId="5">'Formular D '!$A$1:$H$45</definedName>
    <definedName name="_xlnm.Print_Area" localSheetId="6">'Formular E'!$A$1:$E$29</definedName>
    <definedName name="_xlnm.Print_Area" localSheetId="1">'Zwischen-, Schluss-VN'!$A$1:$AF$166</definedName>
    <definedName name="_xlnm.Print_Titles" localSheetId="3">'Belegliste - Formular B'!$17:$23</definedName>
  </definedNames>
  <calcPr calcId="162913" concurrentCalc="0"/>
</workbook>
</file>

<file path=xl/calcChain.xml><?xml version="1.0" encoding="utf-8"?>
<calcChain xmlns="http://schemas.openxmlformats.org/spreadsheetml/2006/main">
  <c r="U85" i="11" l="1"/>
  <c r="U83" i="11"/>
  <c r="U82" i="11"/>
  <c r="U81" i="11"/>
  <c r="U80" i="11"/>
  <c r="U79" i="11"/>
  <c r="U78" i="11"/>
  <c r="U77" i="11"/>
  <c r="U76" i="11"/>
  <c r="U75" i="11"/>
  <c r="U74" i="11"/>
  <c r="U73" i="11"/>
  <c r="U72" i="11"/>
  <c r="U71" i="11"/>
  <c r="U70" i="11"/>
  <c r="U69" i="11"/>
  <c r="U68" i="11"/>
  <c r="P258" i="6"/>
  <c r="M258" i="6"/>
  <c r="L258" i="6"/>
  <c r="K258" i="6"/>
  <c r="J258" i="6"/>
  <c r="H258" i="6"/>
  <c r="E12" i="9"/>
  <c r="C12" i="9"/>
  <c r="D20" i="8"/>
  <c r="C20" i="8"/>
  <c r="H20" i="8"/>
  <c r="G20" i="8"/>
  <c r="E20" i="8"/>
  <c r="B20" i="8"/>
  <c r="H19" i="7"/>
  <c r="G19" i="7"/>
  <c r="F19" i="7"/>
  <c r="E19" i="7"/>
  <c r="D19" i="7"/>
  <c r="C19" i="7"/>
  <c r="P126" i="6"/>
  <c r="M126" i="6"/>
  <c r="L126" i="6"/>
  <c r="K126" i="6"/>
  <c r="J126" i="6"/>
  <c r="H126" i="6"/>
  <c r="M256" i="6"/>
  <c r="M243" i="6"/>
  <c r="M228" i="6"/>
  <c r="M214" i="6"/>
  <c r="M199" i="6"/>
  <c r="M184" i="6"/>
  <c r="M170" i="6"/>
  <c r="M155" i="6"/>
  <c r="M140" i="6"/>
  <c r="M111" i="6"/>
  <c r="M96" i="6"/>
  <c r="M81" i="6"/>
  <c r="M66" i="6"/>
  <c r="M52" i="6"/>
  <c r="M37" i="6"/>
  <c r="O85" i="11"/>
  <c r="L256" i="6"/>
  <c r="C21" i="9"/>
  <c r="C20" i="9"/>
  <c r="C19" i="9"/>
  <c r="C18" i="9"/>
  <c r="C17" i="9"/>
  <c r="C16" i="9"/>
  <c r="C15" i="9"/>
  <c r="C14" i="9"/>
  <c r="C13" i="9"/>
  <c r="C11" i="9"/>
  <c r="C10" i="9"/>
  <c r="C9" i="9"/>
  <c r="C38" i="8"/>
  <c r="D38" i="8"/>
  <c r="E38" i="8"/>
  <c r="C36" i="8"/>
  <c r="C34" i="8"/>
  <c r="C32" i="8"/>
  <c r="C30" i="8"/>
  <c r="L199" i="6"/>
  <c r="D30" i="8"/>
  <c r="E30" i="8"/>
  <c r="C28" i="8"/>
  <c r="C26" i="8"/>
  <c r="C24" i="8"/>
  <c r="C22" i="8"/>
  <c r="C18" i="8"/>
  <c r="C16" i="8"/>
  <c r="C14" i="8"/>
  <c r="B14" i="8"/>
  <c r="B16" i="8"/>
  <c r="B18" i="8"/>
  <c r="B22" i="8"/>
  <c r="B24" i="8"/>
  <c r="B26" i="8"/>
  <c r="B28" i="8"/>
  <c r="B30" i="8"/>
  <c r="B32" i="8"/>
  <c r="B34" i="8"/>
  <c r="B36" i="8"/>
  <c r="B38" i="8"/>
  <c r="B8" i="8"/>
  <c r="C8" i="8"/>
  <c r="P256" i="6"/>
  <c r="H37" i="7"/>
  <c r="H38" i="8"/>
  <c r="G37" i="7"/>
  <c r="G38" i="8"/>
  <c r="K256" i="6"/>
  <c r="E37" i="7"/>
  <c r="J256" i="6"/>
  <c r="D37" i="7"/>
  <c r="H256" i="6"/>
  <c r="C37" i="7"/>
  <c r="P243" i="6"/>
  <c r="H35" i="7"/>
  <c r="H36" i="8"/>
  <c r="G35" i="7"/>
  <c r="G36" i="8"/>
  <c r="L243" i="6"/>
  <c r="D36" i="8"/>
  <c r="K243" i="6"/>
  <c r="E35" i="7"/>
  <c r="J243" i="6"/>
  <c r="D35" i="7"/>
  <c r="H243" i="6"/>
  <c r="C35" i="7"/>
  <c r="P228" i="6"/>
  <c r="H33" i="7"/>
  <c r="H34" i="8"/>
  <c r="G33" i="7"/>
  <c r="G34" i="8"/>
  <c r="L228" i="6"/>
  <c r="D34" i="8"/>
  <c r="E34" i="8"/>
  <c r="K228" i="6"/>
  <c r="E33" i="7"/>
  <c r="J228" i="6"/>
  <c r="D33" i="7"/>
  <c r="H228" i="6"/>
  <c r="C33" i="7"/>
  <c r="P214" i="6"/>
  <c r="H31" i="7"/>
  <c r="H32" i="8"/>
  <c r="G31" i="7"/>
  <c r="G32" i="8"/>
  <c r="L214" i="6"/>
  <c r="F31" i="7"/>
  <c r="E18" i="9"/>
  <c r="K214" i="6"/>
  <c r="E31" i="7"/>
  <c r="J214" i="6"/>
  <c r="D31" i="7"/>
  <c r="H214" i="6"/>
  <c r="C31" i="7"/>
  <c r="P199" i="6"/>
  <c r="H29" i="7"/>
  <c r="H30" i="8"/>
  <c r="G29" i="7"/>
  <c r="G30" i="8"/>
  <c r="K199" i="6"/>
  <c r="E29" i="7"/>
  <c r="J199" i="6"/>
  <c r="D29" i="7"/>
  <c r="H199" i="6"/>
  <c r="C29" i="7"/>
  <c r="P184" i="6"/>
  <c r="H27" i="7"/>
  <c r="H28" i="8"/>
  <c r="G27" i="7"/>
  <c r="G28" i="8"/>
  <c r="L184" i="6"/>
  <c r="F27" i="7"/>
  <c r="E16" i="9"/>
  <c r="D28" i="8"/>
  <c r="K184" i="6"/>
  <c r="E27" i="7"/>
  <c r="J184" i="6"/>
  <c r="D27" i="7"/>
  <c r="H184" i="6"/>
  <c r="C27" i="7"/>
  <c r="I85" i="11"/>
  <c r="O96" i="11"/>
  <c r="X96" i="11"/>
  <c r="X61" i="11"/>
  <c r="AD58" i="11"/>
  <c r="AD56" i="11"/>
  <c r="O61" i="11"/>
  <c r="U58" i="11"/>
  <c r="AA85" i="11"/>
  <c r="D50" i="1"/>
  <c r="C27" i="9"/>
  <c r="D43" i="8"/>
  <c r="D42" i="7"/>
  <c r="F23" i="6"/>
  <c r="G23" i="6"/>
  <c r="H23" i="6"/>
  <c r="I23" i="6"/>
  <c r="J23" i="6"/>
  <c r="K23" i="6"/>
  <c r="L23" i="6"/>
  <c r="M23" i="6"/>
  <c r="N23" i="6"/>
  <c r="O23" i="6"/>
  <c r="P23" i="6"/>
  <c r="Q23" i="6"/>
  <c r="B23" i="6"/>
  <c r="C23" i="6"/>
  <c r="D23" i="6"/>
  <c r="C1" i="9"/>
  <c r="A1" i="9"/>
  <c r="P37" i="6"/>
  <c r="H7" i="7"/>
  <c r="P52" i="6"/>
  <c r="H9" i="7"/>
  <c r="H10" i="8"/>
  <c r="P66" i="6"/>
  <c r="H11" i="7"/>
  <c r="H12" i="8"/>
  <c r="P81" i="6"/>
  <c r="H13" i="7"/>
  <c r="H14" i="8"/>
  <c r="P96" i="6"/>
  <c r="H15" i="7"/>
  <c r="H16" i="8"/>
  <c r="P111" i="6"/>
  <c r="H17" i="7"/>
  <c r="H18" i="8"/>
  <c r="P140" i="6"/>
  <c r="H21" i="7"/>
  <c r="H22" i="8"/>
  <c r="P155" i="6"/>
  <c r="H23" i="7"/>
  <c r="H24" i="8"/>
  <c r="P170" i="6"/>
  <c r="H25" i="7"/>
  <c r="H26" i="8"/>
  <c r="J37" i="6"/>
  <c r="D7" i="7"/>
  <c r="J52" i="6"/>
  <c r="D9" i="7"/>
  <c r="J66" i="6"/>
  <c r="D11" i="7"/>
  <c r="J81" i="6"/>
  <c r="D13" i="7"/>
  <c r="J96" i="6"/>
  <c r="D15" i="7"/>
  <c r="J111" i="6"/>
  <c r="D17" i="7"/>
  <c r="J140" i="6"/>
  <c r="D21" i="7"/>
  <c r="J155" i="6"/>
  <c r="D23" i="7"/>
  <c r="J170" i="6"/>
  <c r="D25" i="7"/>
  <c r="G9" i="7"/>
  <c r="G10" i="8"/>
  <c r="G11" i="7"/>
  <c r="G12" i="8"/>
  <c r="G13" i="7"/>
  <c r="G14" i="8"/>
  <c r="G15" i="7"/>
  <c r="G16" i="8"/>
  <c r="G17" i="7"/>
  <c r="G18" i="8"/>
  <c r="G21" i="7"/>
  <c r="G22" i="8"/>
  <c r="G23" i="7"/>
  <c r="G24" i="8"/>
  <c r="G25" i="7"/>
  <c r="G26" i="8"/>
  <c r="L37" i="6"/>
  <c r="D8" i="8"/>
  <c r="F7" i="7"/>
  <c r="E6" i="9"/>
  <c r="K37" i="6"/>
  <c r="K52" i="6"/>
  <c r="K66" i="6"/>
  <c r="K81" i="6"/>
  <c r="K96" i="6"/>
  <c r="K111" i="6"/>
  <c r="K140" i="6"/>
  <c r="K155" i="6"/>
  <c r="K170" i="6"/>
  <c r="C12" i="8"/>
  <c r="C10" i="8"/>
  <c r="C41" i="8"/>
  <c r="L170" i="6"/>
  <c r="D26" i="8"/>
  <c r="E26" i="8"/>
  <c r="F25" i="7"/>
  <c r="E15" i="9"/>
  <c r="L155" i="6"/>
  <c r="D24" i="8"/>
  <c r="E24" i="8"/>
  <c r="F23" i="7"/>
  <c r="E14" i="9"/>
  <c r="L140" i="6"/>
  <c r="D22" i="8"/>
  <c r="E22" i="8"/>
  <c r="F21" i="7"/>
  <c r="E13" i="9"/>
  <c r="L111" i="6"/>
  <c r="D18" i="8"/>
  <c r="E18" i="8"/>
  <c r="L96" i="6"/>
  <c r="D16" i="8"/>
  <c r="L81" i="6"/>
  <c r="F13" i="7"/>
  <c r="E9" i="9"/>
  <c r="L66" i="6"/>
  <c r="D12" i="8"/>
  <c r="E12" i="8"/>
  <c r="L52" i="6"/>
  <c r="F9" i="7"/>
  <c r="E7" i="9"/>
  <c r="E9" i="7"/>
  <c r="E11" i="7"/>
  <c r="E13" i="7"/>
  <c r="E15" i="7"/>
  <c r="E17" i="7"/>
  <c r="E21" i="7"/>
  <c r="E23" i="7"/>
  <c r="E25" i="7"/>
  <c r="H37" i="6"/>
  <c r="C7" i="7"/>
  <c r="H52" i="6"/>
  <c r="C9" i="7"/>
  <c r="H66" i="6"/>
  <c r="C11" i="7"/>
  <c r="H81" i="6"/>
  <c r="C13" i="7"/>
  <c r="H96" i="6"/>
  <c r="C15" i="7"/>
  <c r="H111" i="6"/>
  <c r="C17" i="7"/>
  <c r="H140" i="6"/>
  <c r="C21" i="7"/>
  <c r="H155" i="6"/>
  <c r="C23" i="7"/>
  <c r="H170" i="6"/>
  <c r="C25" i="7"/>
  <c r="F4" i="1"/>
  <c r="B4" i="1"/>
  <c r="H31" i="1"/>
  <c r="H40" i="1"/>
  <c r="B10" i="8"/>
  <c r="B12" i="8"/>
  <c r="D1" i="8"/>
  <c r="A1" i="8"/>
  <c r="C6" i="9"/>
  <c r="C7" i="9"/>
  <c r="C8" i="9"/>
  <c r="C23" i="9"/>
  <c r="D1" i="7"/>
  <c r="A1" i="7"/>
  <c r="B40" i="7"/>
  <c r="F17" i="7"/>
  <c r="E11" i="9"/>
  <c r="B41" i="8"/>
  <c r="AD60" i="11"/>
  <c r="AD57" i="11"/>
  <c r="O97" i="11"/>
  <c r="U56" i="11"/>
  <c r="U60" i="11"/>
  <c r="U57" i="11"/>
  <c r="E16" i="8"/>
  <c r="E28" i="8"/>
  <c r="E36" i="8"/>
  <c r="F33" i="7"/>
  <c r="E19" i="9"/>
  <c r="F29" i="7"/>
  <c r="E17" i="9"/>
  <c r="D14" i="8"/>
  <c r="E14" i="8"/>
  <c r="D32" i="8"/>
  <c r="E32" i="8"/>
  <c r="D10" i="8"/>
  <c r="E10" i="8"/>
  <c r="F15" i="7"/>
  <c r="E10" i="9"/>
  <c r="F35" i="7"/>
  <c r="E20" i="9"/>
  <c r="F37" i="7"/>
  <c r="E21" i="9"/>
  <c r="X97" i="11"/>
  <c r="D41" i="8"/>
  <c r="E8" i="8"/>
  <c r="E41" i="8"/>
  <c r="H8" i="8"/>
  <c r="H41" i="8"/>
  <c r="H40" i="7"/>
  <c r="E7" i="7"/>
  <c r="E40" i="7"/>
  <c r="F20" i="1"/>
  <c r="F11" i="7"/>
  <c r="D40" i="7"/>
  <c r="H44" i="1"/>
  <c r="C40" i="7"/>
  <c r="G7" i="7"/>
  <c r="H46" i="1"/>
  <c r="H22" i="1"/>
  <c r="E8" i="9"/>
  <c r="E23" i="9"/>
  <c r="F40" i="7"/>
  <c r="H48" i="1"/>
  <c r="G40" i="7"/>
  <c r="G8" i="8"/>
  <c r="G41" i="8"/>
  <c r="O98" i="11"/>
  <c r="A98" i="11"/>
</calcChain>
</file>

<file path=xl/comments1.xml><?xml version="1.0" encoding="utf-8"?>
<comments xmlns="http://schemas.openxmlformats.org/spreadsheetml/2006/main">
  <authors>
    <author>Sünkeler</author>
  </authors>
  <commentList>
    <comment ref="M19" authorId="0" shapeId="0">
      <text>
        <r>
          <rPr>
            <sz val="8"/>
            <color indexed="81"/>
            <rFont val="Tahoma"/>
            <family val="2"/>
          </rPr>
          <t xml:space="preserve">
</t>
        </r>
        <r>
          <rPr>
            <b/>
            <sz val="8"/>
            <color indexed="81"/>
            <rFont val="Tahoma"/>
            <family val="2"/>
          </rPr>
          <t>Bitte u. a. um Beachtung der Anlage zum
Zuwendungsbescheid "Zusammenfassung
nicht förderfähiger Aufwendungen".
Bitte auch anteilige Kürzungen des Drittlandanteils, für Nicht-Anhang I-Erzeugnisse, sonstige Anteilsberechnungen oder Kürzungen lt. Zuwendungsbescheid beachten.</t>
        </r>
      </text>
    </comment>
  </commentList>
</comments>
</file>

<file path=xl/sharedStrings.xml><?xml version="1.0" encoding="utf-8"?>
<sst xmlns="http://schemas.openxmlformats.org/spreadsheetml/2006/main" count="467" uniqueCount="314">
  <si>
    <t>Erläuterungen zu den Spalten des Formulars D</t>
  </si>
  <si>
    <t xml:space="preserve">Sollte es erforderlich sein, dass Zeilen eingefügt werden müssen, </t>
  </si>
  <si>
    <t>lfd.
Nr.</t>
  </si>
  <si>
    <t>C.</t>
  </si>
  <si>
    <t>Aufstellung der Belege (Formular B)</t>
  </si>
  <si>
    <t>●</t>
  </si>
  <si>
    <t>derjenigen, für die der Begünstigte in seinem Antrag keine Zuwendung beantragt hat, sowie</t>
  </si>
  <si>
    <t>(1)</t>
  </si>
  <si>
    <t>(2)</t>
  </si>
  <si>
    <t>(3)</t>
  </si>
  <si>
    <t>(4)</t>
  </si>
  <si>
    <t>(6)</t>
  </si>
  <si>
    <t>(7)</t>
  </si>
  <si>
    <t>(8)</t>
  </si>
  <si>
    <t>(11)</t>
  </si>
  <si>
    <t>(12)</t>
  </si>
  <si>
    <t>B.</t>
  </si>
  <si>
    <t>Formular A - Finanzierung der getätigten Ausgaben</t>
  </si>
  <si>
    <t xml:space="preserve"> 1.</t>
  </si>
  <si>
    <t>Finanzielle Beteiligung des Begünstigten</t>
  </si>
  <si>
    <t xml:space="preserve"> 1.1</t>
  </si>
  <si>
    <t xml:space="preserve">Eigenmittel   </t>
  </si>
  <si>
    <t xml:space="preserve"> 1.2</t>
  </si>
  <si>
    <t>Darlehen</t>
  </si>
  <si>
    <t xml:space="preserve"> 1.3</t>
  </si>
  <si>
    <t>Sachleistungen</t>
  </si>
  <si>
    <t xml:space="preserve"> 1.4</t>
  </si>
  <si>
    <t>Eigenmaterial</t>
  </si>
  <si>
    <t xml:space="preserve"> 1.5</t>
  </si>
  <si>
    <t>andere,  MWSt-Erstatt.</t>
  </si>
  <si>
    <t>Insgesamt</t>
  </si>
  <si>
    <t xml:space="preserve"> 2.</t>
  </si>
  <si>
    <t>Finanzielle Beteiligung des Mitgliedstaates</t>
  </si>
  <si>
    <t xml:space="preserve"> 2.1</t>
  </si>
  <si>
    <t>Gezahlter Kapitalzuschuß</t>
  </si>
  <si>
    <t xml:space="preserve"> 2.2</t>
  </si>
  <si>
    <t>Sonstige Zuschüsse</t>
  </si>
  <si>
    <t xml:space="preserve"> 3.</t>
  </si>
  <si>
    <t>Sonstige Beteiligungen</t>
  </si>
  <si>
    <t xml:space="preserve"> 3. </t>
  </si>
  <si>
    <t xml:space="preserve"> 4. </t>
  </si>
  <si>
    <t xml:space="preserve"> 5.</t>
  </si>
  <si>
    <r>
      <t>Gesamtbetrag</t>
    </r>
    <r>
      <rPr>
        <sz val="11"/>
        <rFont val="Arial"/>
        <family val="2"/>
      </rPr>
      <t xml:space="preserve"> mit Steuern</t>
    </r>
  </si>
  <si>
    <t xml:space="preserve"> 6.</t>
  </si>
  <si>
    <t>Erstattungsfähige Mehrwertsteuer</t>
  </si>
  <si>
    <t xml:space="preserve"> 7.</t>
  </si>
  <si>
    <r>
      <t>Gesamtbetrag ohne Steuern</t>
    </r>
    <r>
      <rPr>
        <vertAlign val="superscript"/>
        <sz val="11"/>
        <rFont val="Arial"/>
        <family val="2"/>
      </rPr>
      <t>(1)</t>
    </r>
  </si>
  <si>
    <t>Stempel und Unterschrift der
zwischengeschalteten Behörde</t>
  </si>
  <si>
    <t>Unterschrift des Begünstigten
    (oder seines Vertreters)</t>
  </si>
  <si>
    <t>[1]</t>
  </si>
  <si>
    <t>[2]</t>
  </si>
  <si>
    <t>[3]</t>
  </si>
  <si>
    <t>[4]</t>
  </si>
  <si>
    <t>[5]</t>
  </si>
  <si>
    <t>[6]</t>
  </si>
  <si>
    <t>[7]</t>
  </si>
  <si>
    <t>Posten
des An-
trages</t>
  </si>
  <si>
    <t>Erstattungs-
fähige MWSt</t>
  </si>
  <si>
    <t>Unterschrift des Begünstigten
(oder seines Vertreters)</t>
  </si>
  <si>
    <t>Geplant bei Antragstellung</t>
  </si>
  <si>
    <t>Verwirklicht</t>
  </si>
  <si>
    <t>Menge, Kapazität,
Fläche, usw.</t>
  </si>
  <si>
    <t>Unterschrift des Begünstigten</t>
  </si>
  <si>
    <t>(oder seines Vertreters)</t>
  </si>
  <si>
    <t>Vorhabenbeginn:</t>
  </si>
  <si>
    <t>Vorhabenabschluss:</t>
  </si>
  <si>
    <t>Datum:</t>
  </si>
  <si>
    <t>Posten des Antrags</t>
  </si>
  <si>
    <t>................................................................................</t>
  </si>
  <si>
    <t xml:space="preserve">   Summe insgesamt</t>
  </si>
  <si>
    <t>Anmerkungen:</t>
  </si>
  <si>
    <t>Übertrag bisheriger Abrechnung:</t>
  </si>
  <si>
    <t>gezahlter
Bruttobetrag</t>
  </si>
  <si>
    <r>
      <t xml:space="preserve">Davon
zuwendungs-
fähig
</t>
    </r>
    <r>
      <rPr>
        <sz val="8"/>
        <rFont val="Arial"/>
        <family val="2"/>
      </rPr>
      <t>(nicht vom ZE
auszufüllen)</t>
    </r>
  </si>
  <si>
    <t>Ausgaben in
diesem
Zahlungs-
antrag</t>
  </si>
  <si>
    <t>Bisher
vorgelegte
Gesamt-
ausgaben</t>
  </si>
  <si>
    <t>Ausgaben in
den früheren
Zahlungs-
anträgen</t>
  </si>
  <si>
    <t xml:space="preserve"> Summe insgesamt</t>
  </si>
  <si>
    <t>(bitte vor Ausfüllen des Formulars sorgfältig durchlesen)</t>
  </si>
  <si>
    <t>(incl. vorzufinanzierender ELER-Mittel)</t>
  </si>
  <si>
    <r>
      <t>(1)</t>
    </r>
    <r>
      <rPr>
        <sz val="9"/>
        <rFont val="Arial"/>
        <family val="2"/>
      </rPr>
      <t xml:space="preserve"> Einschließlich der nicht erstattungsfähigen Mehrwertsteuer</t>
    </r>
  </si>
  <si>
    <t>D.</t>
  </si>
  <si>
    <t>Formular E</t>
  </si>
  <si>
    <t>der Ausgaben, für die eine Zuwendung nicht in Betracht kommt.</t>
  </si>
  <si>
    <t>Be-
leg
Nr.</t>
  </si>
  <si>
    <t>Datum
Rech-
nung</t>
  </si>
  <si>
    <t>Ausgestellt
von Firma</t>
  </si>
  <si>
    <t>Gegenstand
der Ausgaben</t>
  </si>
  <si>
    <t>Netto-
betrag</t>
  </si>
  <si>
    <t>(nicht vom ZE auszufüllen)</t>
  </si>
  <si>
    <t>(13)</t>
  </si>
  <si>
    <t>(14)</t>
  </si>
  <si>
    <t>Zusammenfassung der Belegliste (Formular C)</t>
  </si>
  <si>
    <t>Zusammenfassung der Zahlungsanträge und Erläuterung der Unterschiede (Formular D)</t>
  </si>
  <si>
    <t>[8]</t>
  </si>
  <si>
    <t>Die Spalten [3] bis [8] sind mit der Belegliste verknüpft und werden daher automatisch ausgefüllt.</t>
  </si>
  <si>
    <t>..................................................................................</t>
  </si>
  <si>
    <t>..........................................................................................................</t>
  </si>
  <si>
    <r>
      <t xml:space="preserve">Davon
zuwendungs-
fähig
</t>
    </r>
    <r>
      <rPr>
        <sz val="8"/>
        <rFont val="Arial"/>
        <family val="2"/>
      </rPr>
      <t>(nicht vom ZE auszufüllen)</t>
    </r>
  </si>
  <si>
    <t>[1] - [5]</t>
  </si>
  <si>
    <t>Diese Spalten sind mit den vorherigen Formularen verknüpft und werden daher automatisch ausgefüllt.</t>
  </si>
  <si>
    <t>[7] + [8]</t>
  </si>
  <si>
    <t>Diese Spalten sind mit dem Formular C verknüpft und werden daher automatisch ausgefüllt.</t>
  </si>
  <si>
    <r>
      <t xml:space="preserve">Mengenmäßiger Vergleich von Planung und Verwirklichung (Formular E)
</t>
    </r>
    <r>
      <rPr>
        <sz val="8"/>
        <rFont val="Arial"/>
        <family val="2"/>
      </rPr>
      <t>(siehe "Erläuterungen zum EG-VN")</t>
    </r>
  </si>
  <si>
    <t>Erläuterungen zu den verschiedenen Spalten des Formulars B</t>
  </si>
  <si>
    <t>Allgemeines</t>
  </si>
  <si>
    <t>Prüfung am</t>
  </si>
  <si>
    <t>(5)</t>
  </si>
  <si>
    <t>(9)</t>
  </si>
  <si>
    <t>Davon
zuwendungs-
fähig
VN</t>
  </si>
  <si>
    <r>
      <t xml:space="preserve">Es sind die </t>
    </r>
    <r>
      <rPr>
        <b/>
        <sz val="11"/>
        <rFont val="Arial"/>
        <family val="2"/>
      </rPr>
      <t>genauen Beträge</t>
    </r>
    <r>
      <rPr>
        <sz val="11"/>
        <rFont val="Arial"/>
        <family val="2"/>
      </rPr>
      <t xml:space="preserve"> anzugeben, die </t>
    </r>
    <r>
      <rPr>
        <b/>
        <sz val="11"/>
        <rFont val="Arial"/>
        <family val="2"/>
      </rPr>
      <t>nicht</t>
    </r>
    <r>
      <rPr>
        <sz val="11"/>
        <rFont val="Arial"/>
        <family val="2"/>
      </rPr>
      <t xml:space="preserve"> auf- oder abgerundet werden dürfen.</t>
    </r>
  </si>
  <si>
    <t>Unter der Position „Sonstiges“ sind auch die Kosten anzugeben, die den anderen vorgenannten Positionen
nicht zuzuordnen sind.</t>
  </si>
  <si>
    <t>Je nachdem, wie detailliert die Rechnungen sind und wie viele Rechnungen eingereicht werden, kann der
Begünstigte für jede Position der vorgesehenen Arbeiten eine getrennte Seite ausfüllen.</t>
  </si>
  <si>
    <t>Es muss der Netto-Rechnungsbetrag, also der Betrag abzüglich Skonto, Preisnachlässe, Mehrwertsteuer
usw., angegeben werden.</t>
  </si>
  <si>
    <t>In dieser Spalte ist die Zahlung einschließlich der erstattungsfähigen Mehrwertsteuer anzugeben. Es muss
sich um den genauen Betrag zur Begleichung der entsprechenden Rechnung handeln.</t>
  </si>
  <si>
    <r>
      <t xml:space="preserve">Für jeden Posten des Antrags sind die </t>
    </r>
    <r>
      <rPr>
        <b/>
        <sz val="10"/>
        <rFont val="Arial"/>
        <family val="2"/>
      </rPr>
      <t>Unterschiede</t>
    </r>
    <r>
      <rPr>
        <sz val="10"/>
        <rFont val="Arial"/>
        <family val="2"/>
      </rPr>
      <t xml:space="preserve"> zwischen den veranschlagten und den tatsäch-
lichen Kosten sowie zwischen den durchgeführten Arbeiten oder eingebauten Ausrüstungen und den
vorgesehenen Maßnahmen </t>
    </r>
    <r>
      <rPr>
        <b/>
        <sz val="10"/>
        <rFont val="Arial"/>
        <family val="2"/>
      </rPr>
      <t>zu erläutern</t>
    </r>
    <r>
      <rPr>
        <sz val="10"/>
        <rFont val="Arial"/>
        <family val="2"/>
      </rPr>
      <t xml:space="preserve">. Diese Angaben müssen </t>
    </r>
    <r>
      <rPr>
        <b/>
        <sz val="10"/>
        <rFont val="Arial"/>
        <family val="2"/>
      </rPr>
      <t>detailliert</t>
    </r>
    <r>
      <rPr>
        <sz val="10"/>
        <rFont val="Arial"/>
        <family val="2"/>
      </rPr>
      <t xml:space="preserve"> sein und können in einem
Anhang aufgeführt werden. In diesem Fall sind in Spalte 6 die Hinweise auf die Erläuterungen im An-
hang aufzuführen. </t>
    </r>
  </si>
  <si>
    <t>Dieses Formular dient einer mengenmäßigen Zusammenfassung der Kapazitäten, Flächen, Volumen usw. sowie
der zugehörigen Kosten des Vorhabens im Vergleich zu den entsprechenden Angaben im Zuwendungsantrag.
Das Formular E umfasst auch die nicht produktiven Investitionen, wie soziale Räumlichkeiten und Anlagen, Büros,
Abwasserkläranlagen usw.. Die Maßeinheiten müssen dieselben sein, die in den Schätzungen im Zuwendungs-
antrag verwendet wurden.</t>
  </si>
  <si>
    <t xml:space="preserve"> A.</t>
  </si>
  <si>
    <t>E.</t>
  </si>
  <si>
    <t xml:space="preserve"> …………………………………………………………..……..…</t>
  </si>
  <si>
    <t>……………………………………...……...…</t>
  </si>
  <si>
    <t>(Zuwendungsempfänger)</t>
  </si>
  <si>
    <t>(Ort / Datum)</t>
  </si>
  <si>
    <t>(Telefon)</t>
  </si>
  <si>
    <t xml:space="preserve"> Landesamt für Natur, Umwelt</t>
  </si>
  <si>
    <t xml:space="preserve"> und Verbraucherschutz</t>
  </si>
  <si>
    <t xml:space="preserve"> Nordrhein-Westfalen</t>
  </si>
  <si>
    <t xml:space="preserve">  - Fachbereich 17 -</t>
  </si>
  <si>
    <t xml:space="preserve"> Leibnizstraße 10</t>
  </si>
  <si>
    <t xml:space="preserve"> 45659 Recklinghausen</t>
  </si>
  <si>
    <t xml:space="preserve"> Betr.:</t>
  </si>
  <si>
    <t xml:space="preserve"> Zuwendungszweck:</t>
  </si>
  <si>
    <t>………………………………………………………………………………………</t>
  </si>
  <si>
    <t xml:space="preserve"> Durch Zuwendungsbescheid(e) des Landesamtes für Natur, Umwelt und Verbraucherschutz </t>
  </si>
  <si>
    <t xml:space="preserve"> vom</t>
  </si>
  <si>
    <t>......................................</t>
  </si>
  <si>
    <t>AZ.:</t>
  </si>
  <si>
    <t>............................................</t>
  </si>
  <si>
    <t>über</t>
  </si>
  <si>
    <t>.......................................</t>
  </si>
  <si>
    <t>€</t>
  </si>
  <si>
    <t xml:space="preserve"> wurden zur Finanzierung der o.g. Maßnahme insgesamt bewilligt:</t>
  </si>
  <si>
    <t xml:space="preserve"> Davon wurden bisher insgesamt ausgezahlt:</t>
  </si>
  <si>
    <t>I. Sachbericht</t>
  </si>
  <si>
    <t xml:space="preserve"> (Kurze Darstellung der durchgeführten Maßnahmen, u.a.: Art der Maßnahmen, Beginn / Dauer / Abschluss, Erfolg und Auswirkungen,
 etwaige Abweichungen vom bewilligten Planvorhaben, ggf. Hinweis auf Berichte und Dokumente, die als Anlage beigefügt sind, ggf.
 Informations- und Publizitätsmaßnahmen)</t>
  </si>
  <si>
    <t>II. Zahlenmäßiger Nachweis</t>
  </si>
  <si>
    <t xml:space="preserve"> II 1. </t>
  </si>
  <si>
    <t xml:space="preserve"> Einnahmen (Finanzierungsmittel)</t>
  </si>
  <si>
    <r>
      <t xml:space="preserve">Art der Mittel
</t>
    </r>
    <r>
      <rPr>
        <sz val="8"/>
        <rFont val="Arial"/>
        <family val="2"/>
      </rPr>
      <t xml:space="preserve">Eigenanteil, Leistungen Dritter, Zuwendungen </t>
    </r>
    <r>
      <rPr>
        <vertAlign val="superscript"/>
        <sz val="10"/>
        <rFont val="Arial"/>
        <family val="2"/>
      </rPr>
      <t>1)</t>
    </r>
  </si>
  <si>
    <t>Lt. Zuwendungs-
bescheid</t>
  </si>
  <si>
    <t>Davon bisher
in Anspruch genommen</t>
  </si>
  <si>
    <t>v.H.</t>
  </si>
  <si>
    <t xml:space="preserve"> Eigenanteil:</t>
  </si>
  <si>
    <t>Eigenmittel</t>
  </si>
  <si>
    <t xml:space="preserve"> Leistungen Dritter (ohne öffentliche Förderung)</t>
  </si>
  <si>
    <t xml:space="preserve"> Bewilligte öffentliche Förderung durch</t>
  </si>
  <si>
    <t xml:space="preserve">  -
 </t>
  </si>
  <si>
    <t xml:space="preserve"> insgesamt</t>
  </si>
  <si>
    <t xml:space="preserve"> II 2.</t>
  </si>
  <si>
    <t xml:space="preserve"> Ausgaben</t>
  </si>
  <si>
    <t>Ausgabengliederung</t>
  </si>
  <si>
    <t>Lt. Zuwendungsbescheid</t>
  </si>
  <si>
    <t>Davon bisher geleistet</t>
  </si>
  <si>
    <t>insgesamt</t>
  </si>
  <si>
    <t>davon</t>
  </si>
  <si>
    <r>
      <t xml:space="preserve">insgesamt </t>
    </r>
    <r>
      <rPr>
        <b/>
        <vertAlign val="superscript"/>
        <sz val="9"/>
        <rFont val="Arial"/>
        <family val="2"/>
      </rPr>
      <t>2)</t>
    </r>
  </si>
  <si>
    <t>zuwendungsfähig</t>
  </si>
  <si>
    <r>
      <t xml:space="preserve">zuwendungsfähig </t>
    </r>
    <r>
      <rPr>
        <b/>
        <vertAlign val="superscript"/>
        <sz val="9"/>
        <rFont val="Arial"/>
        <family val="2"/>
      </rPr>
      <t>3)</t>
    </r>
  </si>
  <si>
    <t xml:space="preserve"> 1)</t>
  </si>
  <si>
    <t xml:space="preserve"> 2)</t>
  </si>
  <si>
    <t>Tatsächliche Ausgaben nach Abzug von MwSt., Rabatten und Skonti.</t>
  </si>
  <si>
    <t xml:space="preserve"> 3)</t>
  </si>
  <si>
    <t>nicht vom Zuwendungsempfänger auszufüllen</t>
  </si>
  <si>
    <t xml:space="preserve"> II 3. </t>
  </si>
  <si>
    <r>
      <t xml:space="preserve"> Belegliste </t>
    </r>
    <r>
      <rPr>
        <b/>
        <sz val="8"/>
        <rFont val="Arial"/>
        <family val="2"/>
      </rPr>
      <t>(► siehe Tabellenblatt "Belegliste - Formular B)</t>
    </r>
  </si>
  <si>
    <t>III.  Ist-Ergebnis</t>
  </si>
  <si>
    <t>Lt. Zuwendungsbescheid 
 / Finanzierungsplan
 zuwendungsfähig</t>
  </si>
  <si>
    <t>Ist-Ergebnis
lt. Abrechnung</t>
  </si>
  <si>
    <t xml:space="preserve"> Ausgaben (Nr. II.2)</t>
  </si>
  <si>
    <t xml:space="preserve"> Einnahmen (Nr. II.1)</t>
  </si>
  <si>
    <t>IV.  Bestätigung</t>
  </si>
  <si>
    <t xml:space="preserve"> Es wird bestätigt, dass</t>
  </si>
  <si>
    <t xml:space="preserve"> ►</t>
  </si>
  <si>
    <t>die Allgemeinen und Besonderen Nebenbestimmungen des Zuwendungsbescheides beachtet wurden,</t>
  </si>
  <si>
    <t>die Angaben richtig sind, die Ausgaben notwendig waren, wirtschaftlich und sparsam verfahren worden</t>
  </si>
  <si>
    <t>ist und die Angaben im Verwendungsnachweis mit den Büchern und Belegen übereinstimmen,</t>
  </si>
  <si>
    <r>
      <t xml:space="preserve">die Inventarisierung der mit der Zuwendung beschafften Gegenstände vorgenommen wurde.  </t>
    </r>
    <r>
      <rPr>
        <sz val="14"/>
        <rFont val="Arial"/>
        <family val="2"/>
      </rPr>
      <t>O</t>
    </r>
    <r>
      <rPr>
        <b/>
        <sz val="10"/>
        <rFont val="Arial"/>
        <family val="2"/>
      </rPr>
      <t xml:space="preserve"> ja  </t>
    </r>
    <r>
      <rPr>
        <sz val="14"/>
        <rFont val="Arial"/>
        <family val="2"/>
      </rPr>
      <t>O</t>
    </r>
    <r>
      <rPr>
        <b/>
        <sz val="10"/>
        <rFont val="Arial"/>
        <family val="2"/>
      </rPr>
      <t xml:space="preserve"> nein</t>
    </r>
  </si>
  <si>
    <r>
      <t xml:space="preserve"> - </t>
    </r>
    <r>
      <rPr>
        <b/>
        <sz val="10"/>
        <rFont val="Arial"/>
        <family val="2"/>
      </rPr>
      <t>wenn nein</t>
    </r>
    <r>
      <rPr>
        <sz val="10"/>
        <rFont val="Arial"/>
        <family val="2"/>
      </rPr>
      <t xml:space="preserve"> - Begründung:</t>
    </r>
  </si>
  <si>
    <t>……………………………………………</t>
  </si>
  <si>
    <t>…………………………………………………………………….</t>
  </si>
  <si>
    <t>(Ort, Datum)</t>
  </si>
  <si>
    <t>(Unterschrift des Zuwendungsempfängers)</t>
  </si>
  <si>
    <t>Ergebnis der Verwendungsnachweisprüfung durch die staatliche Bauverwaltung
(Nr. 6.9 VV)</t>
  </si>
  <si>
    <t>(nicht vom Zuwendungsempfänger auszufüllen)</t>
  </si>
  <si>
    <t xml:space="preserve"> Der Verwendungsnachweis wurde baufachlich geprüft. Auf Grund stichprobenweiser Überprüfung der Bauaus-
 führung und der Rechnungsbelege wird die Übereinstimmung der Angaben im Verwendungsnachweis mit der
 Baurechnung und mit der Örtlichkeit bescheinigt. Die baufachliche Stellungnahme ist beigefügt.</t>
  </si>
  <si>
    <t>……………………………………………………………</t>
  </si>
  <si>
    <t>…………………………………………………………….....</t>
  </si>
  <si>
    <t>(Dienststelle, Unterschrift Bearbeiter / in)</t>
  </si>
  <si>
    <t>Ergebnis der Prüfung durch die Bewilligungsbehörde 
(Nr. 11.2 VV)</t>
  </si>
  <si>
    <t xml:space="preserve"> Der Verwendungsnachweis wurde anhand der vorliegenden Unterlagen geprüft.</t>
  </si>
  <si>
    <t xml:space="preserve"> Es ergaben sich</t>
  </si>
  <si>
    <t xml:space="preserve"> Ο</t>
  </si>
  <si>
    <t xml:space="preserve"> keine</t>
  </si>
  <si>
    <t xml:space="preserve"> / </t>
  </si>
  <si>
    <t xml:space="preserve"> nachstehende Beanstandungen.</t>
  </si>
  <si>
    <t xml:space="preserve"> Beanstandungen - siehe Vermerk vom …………………… .</t>
  </si>
  <si>
    <t xml:space="preserve">siehe Prüfung des Verwendungsnachweises </t>
  </si>
  <si>
    <t>……………………………………………...……………………………</t>
  </si>
  <si>
    <t>……………………………………………..</t>
  </si>
  <si>
    <t>(Unterschrift Sachbearbeiter / in)</t>
  </si>
  <si>
    <t>Landesamt für Natur, Umweltschutz und
Verbraucherschutz NRW (LANUV)</t>
  </si>
  <si>
    <t>Bitte vor Ausfüllen des Formulars sorgfältig die Erläuterungen zum Verwendungsnachweis durchlesen</t>
  </si>
  <si>
    <t>Dieses Formular ist vollständig auszufüllen.</t>
  </si>
  <si>
    <r>
      <t xml:space="preserve">Der Sachbericht zur Maßnahme </t>
    </r>
    <r>
      <rPr>
        <b/>
        <sz val="10"/>
        <rFont val="Arial"/>
        <family val="2"/>
      </rPr>
      <t>(I)</t>
    </r>
    <r>
      <rPr>
        <sz val="10"/>
        <rFont val="Arial"/>
        <family val="2"/>
      </rPr>
      <t xml:space="preserve"> ist im Zwischennachweis „kurz“ und im Verwendungsnachweis „ausführlich“
darzustellen.</t>
    </r>
  </si>
  <si>
    <r>
      <t xml:space="preserve">Ziffer </t>
    </r>
    <r>
      <rPr>
        <b/>
        <sz val="10"/>
        <rFont val="Arial"/>
        <family val="2"/>
      </rPr>
      <t>III</t>
    </r>
    <r>
      <rPr>
        <sz val="10"/>
        <rFont val="Arial"/>
        <family val="2"/>
      </rPr>
      <t xml:space="preserve"> enthält Verknüpfungen, so dass hier ein selbstständiges Ausfüllen entfällt.</t>
    </r>
  </si>
  <si>
    <r>
      <t xml:space="preserve">Bereits </t>
    </r>
    <r>
      <rPr>
        <b/>
        <sz val="11"/>
        <rFont val="Arial"/>
        <family val="2"/>
      </rPr>
      <t>erhaltene Zuwendung</t>
    </r>
  </si>
  <si>
    <t>Zwischen-, Schluss-VN</t>
  </si>
  <si>
    <t xml:space="preserve">  Zwischen-</t>
  </si>
  <si>
    <t xml:space="preserve">  Schluss-</t>
  </si>
  <si>
    <t>Verwendungsnachweis</t>
  </si>
  <si>
    <t>(zutreffendes bitte ankreuzen)</t>
  </si>
  <si>
    <r>
      <t xml:space="preserve">Da die Einnahmen in der Sachakte in zeitlicher Reihenfolge und nach Buchungsstellen geordnet festzuhalten sind, können die
Einnahmen </t>
    </r>
    <r>
      <rPr>
        <b/>
        <sz val="8"/>
        <rFont val="Arial"/>
        <family val="2"/>
      </rPr>
      <t>entsprechend der Gliederung des Finanzierungsplans</t>
    </r>
    <r>
      <rPr>
        <sz val="8"/>
        <rFont val="Arial"/>
        <family val="2"/>
      </rPr>
      <t xml:space="preserve"> (wie unter 1. dargestellt) summarisch dargestellt
werden. Dies gilt sinngemäß auch für Ausgaben.</t>
    </r>
  </si>
  <si>
    <t>X 
=
vor-
gelegt
zur
Teil-
Ausz.</t>
  </si>
  <si>
    <t>Die Belege zu der geförderten Maßnahme sind fortlaufend zu nummerieren. Die Rechnung muss die ihr laut Belegliste zugeteilte Nummer tragen.</t>
  </si>
  <si>
    <r>
      <t xml:space="preserve">Wird eine Rechnung mit mehreren Teilzahlungen beglichen, so sind die Belege für die Teilzahlungen chrono-
logisch als "lfd. Nr.a, b c, ..." auszuzeichnen. 
</t>
    </r>
    <r>
      <rPr>
        <sz val="8"/>
        <rFont val="Arial"/>
        <family val="2"/>
      </rPr>
      <t xml:space="preserve">(z. B.: Beleg Nr. 5 / 1. Teilzahlung = </t>
    </r>
    <r>
      <rPr>
        <b/>
        <sz val="8"/>
        <rFont val="Arial"/>
        <family val="2"/>
      </rPr>
      <t>5 a</t>
    </r>
    <r>
      <rPr>
        <sz val="8"/>
        <rFont val="Arial"/>
        <family val="2"/>
      </rPr>
      <t xml:space="preserve">, Beleg Nr. 5 / 2. Teilzahlung = </t>
    </r>
    <r>
      <rPr>
        <b/>
        <sz val="8"/>
        <rFont val="Arial"/>
        <family val="2"/>
      </rPr>
      <t>5 b</t>
    </r>
    <r>
      <rPr>
        <sz val="8"/>
        <rFont val="Arial"/>
        <family val="2"/>
      </rPr>
      <t xml:space="preserve">, Beleg Nr. 5 / 3. Teilzahlung = </t>
    </r>
    <r>
      <rPr>
        <b/>
        <sz val="8"/>
        <rFont val="Arial"/>
        <family val="2"/>
      </rPr>
      <t>5 c</t>
    </r>
    <r>
      <rPr>
        <sz val="8"/>
        <rFont val="Arial"/>
        <family val="2"/>
      </rPr>
      <t xml:space="preserve">, usw.) </t>
    </r>
  </si>
  <si>
    <t xml:space="preserve">Als Beleg-Nr. kann die Rechnungsnummer, die Nummer, welche die Rechnung in Ihrem Buchführungssystem erhalten hat oder die Ordnungsnummer, unter der die Rechnung im Zahlungsantrag aufgeführt ist, angegeben werden. </t>
  </si>
  <si>
    <t>Bitte geben Sie das Datum an, an dem die Auftragsvergabe erfolgt ist.</t>
  </si>
  <si>
    <t>Bitte geben Sie das Datum an, an dem der Auftrag durch die beauftragte Firma bestätigt wurde.</t>
  </si>
  <si>
    <t>Bitte geben Sie das Rechnungsdatum laut Rechnung an.</t>
  </si>
  <si>
    <r>
      <t xml:space="preserve">Aus der Position „Maschinen“ muss eindeutig zu ersehen sein, welche Maschinen </t>
    </r>
    <r>
      <rPr>
        <sz val="8"/>
        <rFont val="Arial"/>
        <family val="2"/>
      </rPr>
      <t>(= Bezeichnungen gem. Zu-
wendungs</t>
    </r>
    <r>
      <rPr>
        <sz val="8"/>
        <color indexed="10"/>
        <rFont val="Arial"/>
        <family val="2"/>
      </rPr>
      <t>-/</t>
    </r>
    <r>
      <rPr>
        <sz val="8"/>
        <rFont val="Arial"/>
        <family val="2"/>
      </rPr>
      <t xml:space="preserve"> evt. Änderungsbescheid) </t>
    </r>
    <r>
      <rPr>
        <sz val="10"/>
        <rFont val="Arial"/>
        <family val="2"/>
      </rPr>
      <t xml:space="preserve">in welcher Anzahl gekauft worden sind. </t>
    </r>
  </si>
  <si>
    <t>Die getätigte Zahlung ist nachzuweisen durch Vorlage des Original-Kontoauszugs, auf dem das Datum und 
der Abgang des Betrages sowie der Empfänger enthalten ist.</t>
  </si>
  <si>
    <t>[</t>
  </si>
  <si>
    <t>Ist nicht von Ihnen als Zuwendungsempfänger auszufüllen.</t>
  </si>
  <si>
    <t xml:space="preserve">Sind die Kosten für eine Position aufgrund der Inflation, wegen zusätzlicher Arbeiten oder zusätz-
licher Ausrüstungen gestiegen, so muss jeder einzelne Grund für die Zunahme der Kosten getrennt
erläutert werden. </t>
  </si>
  <si>
    <r>
      <t xml:space="preserve">Bitte beschreiben Sie in dieser Spalte kurz die Art der Ausgaben. 
Ungenaue Angaben wie “Verschiedenes” oder “Ausrüstung” sind unzureichend. Jede </t>
    </r>
    <r>
      <rPr>
        <b/>
        <sz val="10"/>
        <rFont val="Arial"/>
        <family val="2"/>
      </rPr>
      <t>gebraucht</t>
    </r>
    <r>
      <rPr>
        <sz val="10"/>
        <rFont val="Arial"/>
        <family val="2"/>
      </rPr>
      <t xml:space="preserve"> gekaufte Anlage oder Ausrüstung muss als solche gekennzeichnet werden. Dasselbe gilt für in </t>
    </r>
    <r>
      <rPr>
        <b/>
        <sz val="10"/>
        <rFont val="Arial"/>
        <family val="2"/>
      </rPr>
      <t>Raten</t>
    </r>
    <r>
      <rPr>
        <sz val="10"/>
        <rFont val="Arial"/>
        <family val="2"/>
      </rPr>
      <t xml:space="preserve"> gekaufte Anlagen und Ausrüstungen sowie für </t>
    </r>
    <r>
      <rPr>
        <b/>
        <sz val="10"/>
        <rFont val="Arial"/>
        <family val="2"/>
      </rPr>
      <t>Reparatur</t>
    </r>
    <r>
      <rPr>
        <sz val="10"/>
        <rFont val="Arial"/>
        <family val="2"/>
      </rPr>
      <t>arbeiten.</t>
    </r>
  </si>
  <si>
    <t>abzgl. Skonto / 
Reparatur / Eigenleistung / etc.</t>
  </si>
  <si>
    <t>Einzelner Zahlungsbetrag</t>
  </si>
  <si>
    <t>(= grundsätzlich) vom 
Zahlungsbetrag förderfähig</t>
  </si>
  <si>
    <t xml:space="preserve">Aufsummierung der Einzelbeträge
= Förderfähige Gesamtsumme </t>
  </si>
  <si>
    <r>
      <t xml:space="preserve">In dieser Spalte geben Sie die - nach Abzug von nicht förderfähigen Anteilen - von Ihnen als förderfähig errechneten Einzelbeträge an. Die Summe dieser Spalte beinhaltet Ihre Berechnungsgrundlage für Ihre Zuwendungsanforderung. Bitte beachten Sie bei Ihren Berechnungen </t>
    </r>
    <r>
      <rPr>
        <u/>
        <sz val="10"/>
        <rFont val="Arial"/>
        <family val="2"/>
      </rPr>
      <t>unbedingt</t>
    </r>
    <r>
      <rPr>
        <sz val="10"/>
        <rFont val="Arial"/>
        <family val="2"/>
      </rPr>
      <t xml:space="preserve"> evtl. Kürzungen lt. Zuwendungsbescheid und die Anlage zum Zuwendungsbescheid "Zusammenfassung nicht förderfähiger Aufwendungen", da Ihre Mittelanforderung ansonsten evtl. unrechtmäßig zu hoch ausfallen könnte. Eine Korrektur einer fehlerhaft zu hohen Zuwendungsanforderung ist nur solange möglich, wie der Fehler nicht von mir bzw. meinem Inspektor festgestellt wurde. In diesem Fall kann es zur Umsetzung von Sanktionsmaß-nahmen kommen, auf die Sie bereits im Zuwendungsbescheid hingewiesen worden sind!</t>
    </r>
  </si>
  <si>
    <t xml:space="preserve">abzgl. Drittland / Nicht-Anhang I / etc. </t>
  </si>
  <si>
    <t>Ergebnis = 100 % (zuwendungsfähig)</t>
  </si>
  <si>
    <r>
      <t xml:space="preserve">=&gt; Das Formular "Aufstellung der Belege ((Formular B) = 2. Eingabeblatt)" ist die </t>
    </r>
    <r>
      <rPr>
        <b/>
        <u/>
        <sz val="10"/>
        <rFont val="Arial"/>
        <family val="2"/>
      </rPr>
      <t>Belegliste</t>
    </r>
    <r>
      <rPr>
        <b/>
        <sz val="10"/>
        <rFont val="Arial"/>
        <family val="2"/>
      </rPr>
      <t xml:space="preserve">. </t>
    </r>
  </si>
  <si>
    <t>=&gt; Bitte füllen Sie dieses Eingabeblatt zuerst aus, da in den nachfolgenden Tabellenblättern z. T.
     Verknüpfungen enthalten sind, die sich auf Angaben in dieser Belegliste beziehen. 
     Dies stellt eine Erleichterung für Sie dar, da somit Mehrfacheingaben bzw. Wiederholungen entfallen.</t>
  </si>
  <si>
    <t>Bitte geben Sie die erstattungsfähige Mehrwertsteuer an. Ist die Mehrwertsteuer nicht oder nur teilweise
erstattungsfähig, so ist dies in dieser Spalte getrennt anzugeben.</t>
  </si>
  <si>
    <r>
      <t xml:space="preserve">Anzugeben ist das Datum der erfolgten Zahlung (= Wertstellung lt. Kontoauszug, ggf. i. V. m. der Auflistung
der Zahlungsempfänger bei Zahlungen von Sammelbelegen) und </t>
    </r>
    <r>
      <rPr>
        <u/>
        <sz val="10"/>
        <rFont val="Arial"/>
        <family val="2"/>
      </rPr>
      <t>nicht</t>
    </r>
    <r>
      <rPr>
        <sz val="10"/>
        <rFont val="Arial"/>
        <family val="2"/>
      </rPr>
      <t xml:space="preserve"> das Datum, zu dem die Zahlung hätte
erfolgen müssen bzw. zur Auszahlung angewiesen wurde.</t>
    </r>
  </si>
  <si>
    <t>Sofern bauliche Maßnahmen durchgeführt werden, ist auf jeder Rechnung die betreffende Kostengruppe
nach DIN anzugeben.</t>
  </si>
  <si>
    <t>In diesem Formular ist eine Übersicht über alle für das Vorhaben tatsächlich entstandenen Kosten zu geben,
d.h. derjenigen, die im Formular B dieses Zahlungsantrags detailliert aufgeführt sind, und derjenigen, die bereits
Gegenstand früherer Zahlungsanträge waren. Die Beträge müssen ohne Mehrwertsteuer angegeben werden.</t>
  </si>
  <si>
    <t>Formular D füllt sich durch entsprechende Verknüpfungen zu anderen Blättern von selbst aus.</t>
  </si>
  <si>
    <t>Erläuterungen, wie “wie vorhergesehen”, “laufende Arbeiten” oder “unverändert” sind nur annehmbar, 
wenn die betreffende Investition genau wie im Zuwendungsantrag vorgesehen durchgeführt wird und
die Kosten dem ursprünglichen Voranschlag entsprechen.</t>
  </si>
  <si>
    <r>
      <t xml:space="preserve">Alle Aufwendungen, die </t>
    </r>
    <r>
      <rPr>
        <sz val="11"/>
        <rFont val="Arial"/>
        <family val="2"/>
      </rPr>
      <t xml:space="preserve">das Vorhaben  betreffen, müssen angegeben werden, einschließlich </t>
    </r>
  </si>
  <si>
    <r>
      <t xml:space="preserve">* </t>
    </r>
    <r>
      <rPr>
        <sz val="8"/>
        <color indexed="12"/>
        <rFont val="Arial"/>
        <family val="2"/>
      </rPr>
      <t>zu beachten: '</t>
    </r>
    <r>
      <rPr>
        <u/>
        <sz val="8"/>
        <color indexed="12"/>
        <rFont val="Arial"/>
        <family val="2"/>
      </rPr>
      <t>Summe</t>
    </r>
    <r>
      <rPr>
        <sz val="8"/>
        <color indexed="12"/>
        <rFont val="Arial"/>
        <family val="2"/>
      </rPr>
      <t xml:space="preserve"> anforderbare Zuwendung'   plus   'Summe
   bereits erhaltene Zuwendung'   </t>
    </r>
    <r>
      <rPr>
        <u/>
        <sz val="8"/>
        <color indexed="12"/>
        <rFont val="Arial"/>
        <family val="2"/>
      </rPr>
      <t>darf</t>
    </r>
    <r>
      <rPr>
        <sz val="8"/>
        <color indexed="12"/>
        <rFont val="Arial"/>
        <family val="2"/>
      </rPr>
      <t xml:space="preserve"> den </t>
    </r>
    <r>
      <rPr>
        <u/>
        <sz val="8"/>
        <color indexed="12"/>
        <rFont val="Arial"/>
        <family val="2"/>
      </rPr>
      <t>bewilligten Zuwendungsbetrag</t>
    </r>
    <r>
      <rPr>
        <sz val="8"/>
        <color indexed="12"/>
        <rFont val="Arial"/>
        <family val="2"/>
      </rPr>
      <t xml:space="preserve">
   nicht überschreiten</t>
    </r>
  </si>
  <si>
    <r>
      <t xml:space="preserve">Auftrag
</t>
    </r>
    <r>
      <rPr>
        <b/>
        <sz val="8"/>
        <rFont val="Arial"/>
        <family val="2"/>
      </rPr>
      <t>Datum der</t>
    </r>
  </si>
  <si>
    <t>Vergabe</t>
  </si>
  <si>
    <t>Bestä-
tigung</t>
  </si>
  <si>
    <t>Datum
Wert-
stel-
lung</t>
  </si>
  <si>
    <t>gezahlter
Brutto-
betrag</t>
  </si>
  <si>
    <t>Davon
förder-
fähig
V N</t>
  </si>
  <si>
    <t>Davon
zuwen-
dungs-
fähig</t>
  </si>
  <si>
    <t>Ausgabenbelege / Personalaufwand</t>
  </si>
  <si>
    <t>Ziffer 6.4.1 lit. a)</t>
  </si>
  <si>
    <t>Summe</t>
  </si>
  <si>
    <t>Ziffer 6.4.1 lit. d)</t>
  </si>
  <si>
    <t xml:space="preserve">  Ziffer 6.4.1 lit. e)</t>
  </si>
  <si>
    <t xml:space="preserve">  Ziffer 6.4.1 lit. f)</t>
  </si>
  <si>
    <t>Ziffer 6.4.2 lit. a)</t>
  </si>
  <si>
    <t>Ziffer 6.4.2 lit. b)</t>
  </si>
  <si>
    <t xml:space="preserve">   Ziffer 6.4.2 lit. c)</t>
  </si>
  <si>
    <t>Ziffer 6.4.2 lit. d)</t>
  </si>
  <si>
    <t>Ziffer 6.4.2 lit. e)</t>
  </si>
  <si>
    <t>Ziffer 6.4.2 lit. f)</t>
  </si>
  <si>
    <t>Ziffer 6.4.2 lit. g)</t>
  </si>
  <si>
    <t xml:space="preserve">   Ziffer 6.4.2 lit. h)</t>
  </si>
  <si>
    <t>Ziffer 6.4.2 lit. i)</t>
  </si>
  <si>
    <t>Ziffer 6.4.1 lit. b)</t>
  </si>
  <si>
    <t>Ziffer 6.4.1 lit. c)</t>
  </si>
  <si>
    <t>Ziffer 6.4.1 lit. e)</t>
  </si>
  <si>
    <t>Ziffer 6.4.1 lit. f)</t>
  </si>
  <si>
    <t>Ziffer 6.4.2 lit. c)</t>
  </si>
  <si>
    <t>Ziffer 6.4.2 lit. h)</t>
  </si>
  <si>
    <t xml:space="preserve"> Form und Inhalt des Verwendungsnachweises werden durch die im Folgenden beschriebenen Tabellenblätter vorgegeben.</t>
  </si>
  <si>
    <r>
      <rPr>
        <sz val="6"/>
        <rFont val="Arial"/>
        <family val="2"/>
      </rPr>
      <t xml:space="preserve">weiter zu </t>
    </r>
    <r>
      <rPr>
        <sz val="9"/>
        <rFont val="Arial"/>
        <family val="2"/>
      </rPr>
      <t>( )</t>
    </r>
  </si>
  <si>
    <t>(10)</t>
  </si>
  <si>
    <t xml:space="preserve">(15)
</t>
  </si>
  <si>
    <t>(17)</t>
  </si>
  <si>
    <t>(16)</t>
  </si>
  <si>
    <r>
      <t xml:space="preserve">davon 100 (bzw. 50 oder anteilig für Investitionen nach Ziffer 6.4.2 lit. i) auch 60) % 
= anforderbare Zuwendung </t>
    </r>
    <r>
      <rPr>
        <b/>
        <sz val="12"/>
        <color indexed="12"/>
        <rFont val="Arial"/>
        <family val="2"/>
      </rPr>
      <t>*</t>
    </r>
  </si>
  <si>
    <r>
      <t xml:space="preserve">Bitte kennzeichnen Sie die Belege mit </t>
    </r>
    <r>
      <rPr>
        <b/>
        <sz val="10"/>
        <rFont val="Arial"/>
        <family val="2"/>
      </rPr>
      <t>X</t>
    </r>
    <r>
      <rPr>
        <sz val="10"/>
        <rFont val="Arial"/>
        <family val="2"/>
      </rPr>
      <t>, die Sie bereits in der Vergangenheit für Teilauszahlungen vorgelegt haben.</t>
    </r>
  </si>
  <si>
    <t xml:space="preserve">Bitte begründen Sie die Differenz zwischen gezahltem und förderfähigen Betrag in kurzen Stichworten 
(z.B. Abzug Skonto, etc.) </t>
  </si>
  <si>
    <t>In dieser Spalte ist der tatsächlich gezahlte Betrag ohne erstattungsfähige Mehrwertsteuer einzutragen.
Wurde eine Rechnung nicht vollständig beglichen, d. h. liegt der in Spalte 8 eingetragene Betrag über dem
Betrag in Spalte 12, so ist dies zu begründen (z. B. An- oder Teilzahlungen, einbehaltene Sicherheiten und Streitfälle mit Lieferanten).</t>
  </si>
  <si>
    <t>Bitte geben Sie den Namen des Rechnungsstellers (z.B. Name des Betriebsinhabers, der Firma, des Architekten u.s.w.) an. 
Aus dieser Spalte muss auch deutlich ersichtlich sein, ob ggf. Arbeiten von Ihrem eigenen (grds. nicht für das Projekt beschäftigtem) Personal durchgeführt worden sind, ob Material aus Ihrem eigenen Lagerbestand entnommen worden ist und/oder ob Sie Ihre eigenen Maschinen zur Durchführung der Arbeiten im Rahmen des Vorhabens eingesetzt haben
(= wenn bspw. Ziffer 6.4.2 lit. a) und d) der Richtlinie nicht erfüllt sind, dann nicht förderfähige Eigenleistungen !).</t>
  </si>
  <si>
    <t>Sonstiges</t>
  </si>
  <si>
    <t>Summe der geleisteten Ausgaben und Aufwendungen</t>
  </si>
  <si>
    <t>Begründung
bei Abweichung
zwischen
Spalte 12 zu 13</t>
  </si>
  <si>
    <t>Angaben ohne MwSt</t>
  </si>
  <si>
    <r>
      <t xml:space="preserve">tatsächlicher
Zahlungsbetrag
</t>
    </r>
    <r>
      <rPr>
        <sz val="8"/>
        <rFont val="Arial"/>
        <family val="2"/>
      </rPr>
      <t>(ohne MwSt)</t>
    </r>
  </si>
  <si>
    <t>Rechnungs-
betrag
ohne MwSt
(netto)</t>
  </si>
  <si>
    <t>so sind noch nicht ausgefüllte Zeilen zu kopieren und an entsprechender Stelle unter den betreffenden Abschnitten einzufügen.</t>
  </si>
  <si>
    <t xml:space="preserve"> Förderung einer Europäischen Innovationspartnerschaft in Nordrhein-Westfalen</t>
  </si>
  <si>
    <t>Bemerkung</t>
  </si>
  <si>
    <t>XX.XX.20XX</t>
  </si>
  <si>
    <t>Erläuterungen zum (Zwischen-)Verwendungsnachweis</t>
  </si>
  <si>
    <r>
      <t xml:space="preserve">Bewilligte
Ausgaben
ohne MwSt
</t>
    </r>
    <r>
      <rPr>
        <sz val="8"/>
        <rFont val="Arial"/>
        <family val="2"/>
      </rPr>
      <t>(siehe "Erläuterungen zum VN")</t>
    </r>
  </si>
  <si>
    <t>Bitte tragen Sie die in den einzelnen Ausgabenkategorien bewilligten Summen ein (siehe Anlage 1 ZuwB).</t>
  </si>
  <si>
    <t>Ziffer 6.4.1 lit. g)</t>
  </si>
  <si>
    <t xml:space="preserve">  Ziffer 6.4.1 lit. b)</t>
  </si>
  <si>
    <t xml:space="preserve">   Ziffer 6.4.1 lit. c)</t>
  </si>
  <si>
    <t>Bewilligte
Ausgaben
ohne MwSt</t>
  </si>
  <si>
    <t>MwSt</t>
  </si>
  <si>
    <r>
      <t xml:space="preserve">tatsäch-
licher Zahl-
betrag  </t>
    </r>
    <r>
      <rPr>
        <sz val="8"/>
        <rFont val="Arial"/>
        <family val="2"/>
      </rPr>
      <t>(ohne MwSt, Skonti etc.)</t>
    </r>
  </si>
  <si>
    <t>Firma XY</t>
  </si>
  <si>
    <t>Vorhaben Aktenzeichen:   17 - 02.12.01 - XX/19</t>
  </si>
  <si>
    <r>
      <t xml:space="preserve">tatsächlicher Zahlungs-
betrag
</t>
    </r>
    <r>
      <rPr>
        <sz val="8"/>
        <rFont val="Arial"/>
        <family val="2"/>
      </rPr>
      <t>(ohne MwSt., Skonti etc.)</t>
    </r>
  </si>
  <si>
    <r>
      <t xml:space="preserve">Erläuterung der Unterschiede
zwischen
Bewilligung und Durchführung
</t>
    </r>
    <r>
      <rPr>
        <sz val="8"/>
        <rFont val="Arial"/>
        <family val="2"/>
      </rPr>
      <t>(siehe "Erläuterungen zum EG-VN")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</si>
</sst>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quot;DM&quot;_-;\-* #,##0.00\ &quot;DM&quot;_-;_-* &quot;-&quot;??\ &quot;DM&quot;_-;_-@_-"/>
    <numFmt numFmtId="165" formatCode="dd/mm/yy"/>
    <numFmt numFmtId="166" formatCode="#,##0.00\ &quot;DM&quot;"/>
    <numFmt numFmtId="167" formatCode="#,##0.00\ [$€-1]"/>
    <numFmt numFmtId="168" formatCode="#,##0.00\ "/>
    <numFmt numFmtId="169" formatCode="#,##0.00\ \ &quot;€&quot;"/>
    <numFmt numFmtId="170" formatCode="_-* #,##0.00\ [$€-407]_-;\-* #,##0.00\ [$€-407]_-;_-* &quot;-&quot;??\ [$€-407]_-;_-@_-"/>
  </numFmts>
  <fonts count="39">
    <font>
      <sz val="10"/>
      <name val="Arial"/>
    </font>
    <font>
      <sz val="10"/>
      <name val="Arial"/>
      <family val="2"/>
    </font>
    <font>
      <sz val="10"/>
      <name val="Arial"/>
      <family val="2"/>
    </font>
    <font>
      <sz val="8"/>
      <name val="Arial"/>
      <family val="2"/>
    </font>
    <font>
      <sz val="11"/>
      <name val="Arial"/>
      <family val="2"/>
    </font>
    <font>
      <vertAlign val="superscript"/>
      <sz val="11"/>
      <name val="Arial"/>
      <family val="2"/>
    </font>
    <font>
      <b/>
      <sz val="10"/>
      <name val="Arial"/>
      <family val="2"/>
    </font>
    <font>
      <sz val="10"/>
      <name val="Times New Roman"/>
      <family val="1"/>
    </font>
    <font>
      <b/>
      <sz val="11"/>
      <name val="Arial"/>
      <family val="2"/>
    </font>
    <font>
      <sz val="12"/>
      <name val="Arial"/>
      <family val="2"/>
    </font>
    <font>
      <b/>
      <sz val="12"/>
      <name val="Arial"/>
      <family val="2"/>
    </font>
    <font>
      <b/>
      <i/>
      <sz val="12"/>
      <name val="Arial"/>
      <family val="2"/>
    </font>
    <font>
      <b/>
      <sz val="8"/>
      <name val="Arial"/>
      <family val="2"/>
    </font>
    <font>
      <b/>
      <sz val="9"/>
      <name val="Arial"/>
      <family val="2"/>
    </font>
    <font>
      <sz val="9"/>
      <name val="Arial"/>
      <family val="2"/>
    </font>
    <font>
      <b/>
      <sz val="14"/>
      <name val="Arial"/>
      <family val="2"/>
    </font>
    <font>
      <b/>
      <u/>
      <sz val="10"/>
      <name val="Arial"/>
      <family val="2"/>
    </font>
    <font>
      <vertAlign val="superscript"/>
      <sz val="9"/>
      <name val="Arial"/>
      <family val="2"/>
    </font>
    <font>
      <sz val="6"/>
      <name val="Arial"/>
      <family val="2"/>
    </font>
    <font>
      <b/>
      <sz val="11"/>
      <color indexed="10"/>
      <name val="Arial"/>
      <family val="2"/>
    </font>
    <font>
      <sz val="8"/>
      <name val="Arial"/>
      <family val="2"/>
    </font>
    <font>
      <b/>
      <sz val="16"/>
      <name val="Arial"/>
      <family val="2"/>
    </font>
    <font>
      <vertAlign val="superscript"/>
      <sz val="10"/>
      <name val="Arial"/>
      <family val="2"/>
    </font>
    <font>
      <sz val="14"/>
      <name val="Albertus Extra Bold"/>
      <family val="2"/>
    </font>
    <font>
      <b/>
      <vertAlign val="superscript"/>
      <sz val="9"/>
      <name val="Arial"/>
      <family val="2"/>
    </font>
    <font>
      <b/>
      <sz val="10"/>
      <name val="Times New Roman"/>
      <family val="1"/>
    </font>
    <font>
      <sz val="10"/>
      <name val="Times New Roman"/>
      <family val="1"/>
    </font>
    <font>
      <b/>
      <vertAlign val="superscript"/>
      <sz val="10"/>
      <name val="Arial"/>
      <family val="2"/>
    </font>
    <font>
      <sz val="14"/>
      <name val="Arial"/>
      <family val="2"/>
    </font>
    <font>
      <b/>
      <sz val="10"/>
      <name val="Albertus Extra Bold"/>
      <family val="2"/>
    </font>
    <font>
      <sz val="8"/>
      <color indexed="81"/>
      <name val="Tahoma"/>
      <family val="2"/>
    </font>
    <font>
      <b/>
      <sz val="8"/>
      <color indexed="81"/>
      <name val="Tahoma"/>
      <family val="2"/>
    </font>
    <font>
      <sz val="8"/>
      <color indexed="10"/>
      <name val="Arial"/>
      <family val="2"/>
    </font>
    <font>
      <u/>
      <sz val="10"/>
      <name val="Arial"/>
      <family val="2"/>
    </font>
    <font>
      <sz val="14"/>
      <name val="Wingdings 3"/>
      <family val="1"/>
      <charset val="2"/>
    </font>
    <font>
      <b/>
      <sz val="12"/>
      <color indexed="12"/>
      <name val="Arial"/>
      <family val="2"/>
    </font>
    <font>
      <sz val="8"/>
      <color indexed="12"/>
      <name val="Arial"/>
      <family val="2"/>
    </font>
    <font>
      <u/>
      <sz val="8"/>
      <color indexed="12"/>
      <name val="Arial"/>
      <family val="2"/>
    </font>
    <font>
      <b/>
      <sz val="12"/>
      <color rgb="FF0000FF"/>
      <name val="Arial"/>
      <family val="2"/>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9"/>
        <bgColor indexed="9"/>
      </patternFill>
    </fill>
    <fill>
      <patternFill patternType="solid">
        <fgColor theme="0" tint="-0.249977111117893"/>
        <bgColor indexed="64"/>
      </patternFill>
    </fill>
  </fills>
  <borders count="110">
    <border>
      <left/>
      <right/>
      <top/>
      <bottom/>
      <diagonal/>
    </border>
    <border>
      <left/>
      <right/>
      <top/>
      <bottom style="thin">
        <color indexed="64"/>
      </bottom>
      <diagonal/>
    </border>
    <border>
      <left/>
      <right/>
      <top/>
      <bottom style="double">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top style="hair">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medium">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top style="hair">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right style="medium">
        <color indexed="64"/>
      </right>
      <top/>
      <bottom style="double">
        <color indexed="64"/>
      </bottom>
      <diagonal/>
    </border>
    <border>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s>
  <cellStyleXfs count="7">
    <xf numFmtId="0" fontId="0" fillId="0" borderId="0"/>
    <xf numFmtId="0" fontId="1" fillId="0" borderId="0"/>
    <xf numFmtId="0" fontId="7" fillId="0" borderId="0"/>
    <xf numFmtId="0" fontId="1" fillId="0" borderId="0"/>
    <xf numFmtId="0" fontId="1" fillId="0" borderId="0"/>
    <xf numFmtId="0" fontId="1" fillId="0" borderId="0"/>
    <xf numFmtId="164" fontId="1" fillId="0" borderId="0" applyFont="0" applyFill="0" applyBorder="0" applyAlignment="0" applyProtection="0"/>
  </cellStyleXfs>
  <cellXfs count="649">
    <xf numFmtId="0" fontId="0" fillId="0" borderId="0" xfId="0"/>
    <xf numFmtId="0" fontId="4" fillId="0" borderId="0" xfId="0" applyFont="1"/>
    <xf numFmtId="16" fontId="4" fillId="0" borderId="0" xfId="0" applyNumberFormat="1" applyFont="1"/>
    <xf numFmtId="0" fontId="4" fillId="0" borderId="1" xfId="0" applyFont="1" applyBorder="1"/>
    <xf numFmtId="4" fontId="4" fillId="0" borderId="0" xfId="0" applyNumberFormat="1" applyFont="1"/>
    <xf numFmtId="166" fontId="4" fillId="0" borderId="0" xfId="0" applyNumberFormat="1" applyFont="1"/>
    <xf numFmtId="0" fontId="3" fillId="0" borderId="0" xfId="0" applyFont="1"/>
    <xf numFmtId="165" fontId="4" fillId="0" borderId="1" xfId="0" applyNumberFormat="1" applyFont="1" applyBorder="1"/>
    <xf numFmtId="0" fontId="4" fillId="0" borderId="0" xfId="0" quotePrefix="1" applyFont="1" applyAlignment="1">
      <alignment horizontal="left"/>
    </xf>
    <xf numFmtId="0" fontId="4" fillId="0" borderId="0" xfId="0" applyFont="1" applyAlignment="1">
      <alignment horizontal="left"/>
    </xf>
    <xf numFmtId="14" fontId="4" fillId="0" borderId="1" xfId="0" applyNumberFormat="1" applyFont="1" applyBorder="1"/>
    <xf numFmtId="0" fontId="8" fillId="0" borderId="0" xfId="2" applyFont="1" applyAlignment="1">
      <alignment vertical="center"/>
    </xf>
    <xf numFmtId="0" fontId="9" fillId="0" borderId="0" xfId="4" applyFont="1" applyAlignment="1">
      <alignment vertical="center"/>
    </xf>
    <xf numFmtId="0" fontId="8" fillId="0" borderId="0" xfId="0" applyFont="1"/>
    <xf numFmtId="0" fontId="8" fillId="0" borderId="0" xfId="0" applyFont="1" applyAlignment="1">
      <alignment horizontal="right"/>
    </xf>
    <xf numFmtId="4" fontId="8" fillId="0" borderId="0" xfId="0" applyNumberFormat="1" applyFont="1"/>
    <xf numFmtId="167" fontId="4" fillId="0" borderId="1" xfId="0" applyNumberFormat="1" applyFont="1" applyBorder="1"/>
    <xf numFmtId="167" fontId="4" fillId="0" borderId="2" xfId="0" applyNumberFormat="1" applyFont="1" applyBorder="1"/>
    <xf numFmtId="167" fontId="8" fillId="0" borderId="2" xfId="0" applyNumberFormat="1" applyFont="1" applyBorder="1"/>
    <xf numFmtId="0" fontId="8" fillId="0" borderId="0" xfId="0" applyFont="1" applyAlignment="1">
      <alignment horizontal="left"/>
    </xf>
    <xf numFmtId="0" fontId="9" fillId="0" borderId="0" xfId="3" applyFont="1" applyAlignment="1">
      <alignment vertical="center"/>
    </xf>
    <xf numFmtId="0" fontId="9" fillId="0" borderId="3" xfId="4" applyFont="1" applyBorder="1" applyAlignment="1">
      <alignment vertical="center"/>
    </xf>
    <xf numFmtId="0" fontId="4" fillId="0" borderId="0" xfId="2" applyFont="1" applyAlignment="1">
      <alignment vertical="center"/>
    </xf>
    <xf numFmtId="0" fontId="4" fillId="0" borderId="0" xfId="0" applyFont="1" applyAlignment="1">
      <alignment vertical="center" wrapText="1"/>
    </xf>
    <xf numFmtId="0" fontId="8" fillId="0" borderId="0" xfId="2" applyFont="1" applyBorder="1" applyAlignment="1">
      <alignment horizontal="center" vertical="center"/>
    </xf>
    <xf numFmtId="0" fontId="3" fillId="0" borderId="0" xfId="2" applyFont="1" applyAlignment="1">
      <alignment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4" fillId="0" borderId="0" xfId="2" applyFont="1" applyAlignment="1">
      <alignment horizontal="center" vertical="center"/>
    </xf>
    <xf numFmtId="0" fontId="2" fillId="0" borderId="0" xfId="2" applyFont="1" applyAlignment="1">
      <alignment vertical="center"/>
    </xf>
    <xf numFmtId="0" fontId="3" fillId="0" borderId="0" xfId="2" applyFont="1" applyBorder="1" applyAlignment="1">
      <alignment vertical="center"/>
    </xf>
    <xf numFmtId="0" fontId="3" fillId="0" borderId="7" xfId="2" applyFont="1" applyBorder="1" applyAlignment="1">
      <alignment horizontal="center" vertical="center"/>
    </xf>
    <xf numFmtId="0" fontId="3" fillId="0" borderId="8" xfId="2" applyFont="1" applyBorder="1" applyAlignment="1">
      <alignment horizontal="center" vertical="center"/>
    </xf>
    <xf numFmtId="0" fontId="3" fillId="0" borderId="9" xfId="2" applyFont="1" applyBorder="1" applyAlignment="1">
      <alignment horizontal="center" vertical="center"/>
    </xf>
    <xf numFmtId="165" fontId="2" fillId="0" borderId="10" xfId="0" applyNumberFormat="1" applyFont="1" applyFill="1" applyBorder="1" applyAlignment="1">
      <alignment horizontal="center" vertical="center" wrapText="1"/>
    </xf>
    <xf numFmtId="0" fontId="6" fillId="0" borderId="0" xfId="2" applyFont="1" applyAlignment="1">
      <alignment vertical="center"/>
    </xf>
    <xf numFmtId="0" fontId="6" fillId="0" borderId="0" xfId="2" applyFont="1" applyAlignment="1">
      <alignment horizontal="center" vertical="center" wrapText="1"/>
    </xf>
    <xf numFmtId="0" fontId="2" fillId="0" borderId="0" xfId="0" applyFont="1" applyAlignment="1">
      <alignment horizontal="left" vertical="center" wrapText="1"/>
    </xf>
    <xf numFmtId="0" fontId="9" fillId="0" borderId="0" xfId="0" applyFont="1" applyAlignment="1">
      <alignment vertical="center" wrapText="1"/>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49" fontId="2" fillId="0" borderId="0" xfId="0" applyNumberFormat="1" applyFont="1" applyAlignment="1">
      <alignment horizontal="center" vertical="top" wrapText="1"/>
    </xf>
    <xf numFmtId="0" fontId="2" fillId="0" borderId="0" xfId="0" applyFont="1" applyAlignment="1">
      <alignment vertical="top" wrapText="1"/>
    </xf>
    <xf numFmtId="49" fontId="2" fillId="0" borderId="0" xfId="0" applyNumberFormat="1" applyFont="1" applyAlignment="1">
      <alignment horizontal="justify" vertical="top" wrapText="1"/>
    </xf>
    <xf numFmtId="0" fontId="12" fillId="0" borderId="0" xfId="0" applyFont="1" applyAlignment="1">
      <alignment horizontal="center" vertical="center" wrapText="1"/>
    </xf>
    <xf numFmtId="0" fontId="2" fillId="0" borderId="11" xfId="0" applyFont="1" applyFill="1" applyBorder="1" applyAlignment="1">
      <alignment horizontal="left" vertical="center" wrapText="1"/>
    </xf>
    <xf numFmtId="0" fontId="3" fillId="0" borderId="0" xfId="2" applyFont="1" applyBorder="1" applyAlignment="1">
      <alignment horizontal="center" vertical="center"/>
    </xf>
    <xf numFmtId="0" fontId="15" fillId="0" borderId="0" xfId="2" applyFont="1" applyFill="1" applyBorder="1" applyAlignment="1">
      <alignment horizontal="center" vertical="center"/>
    </xf>
    <xf numFmtId="0" fontId="2" fillId="0" borderId="0" xfId="2" applyFont="1" applyFill="1" applyAlignment="1">
      <alignment vertical="center"/>
    </xf>
    <xf numFmtId="165" fontId="2" fillId="0" borderId="12"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9" fillId="0" borderId="0" xfId="2" applyFont="1" applyAlignment="1">
      <alignment vertical="center"/>
    </xf>
    <xf numFmtId="0" fontId="6" fillId="2" borderId="14" xfId="0" applyFont="1" applyFill="1" applyBorder="1" applyAlignment="1">
      <alignment horizontal="center" vertical="center" wrapText="1"/>
    </xf>
    <xf numFmtId="0" fontId="4" fillId="0" borderId="0" xfId="2" applyFont="1" applyBorder="1" applyAlignment="1">
      <alignment vertical="center"/>
    </xf>
    <xf numFmtId="167" fontId="4" fillId="0" borderId="0" xfId="0" applyNumberFormat="1" applyFont="1" applyBorder="1"/>
    <xf numFmtId="0" fontId="4" fillId="0" borderId="0" xfId="0" applyFont="1" applyBorder="1"/>
    <xf numFmtId="0" fontId="17" fillId="0" borderId="0" xfId="0" applyFont="1"/>
    <xf numFmtId="0" fontId="9" fillId="0" borderId="0" xfId="4" applyFont="1" applyAlignment="1">
      <alignment horizontal="centerContinuous" vertical="center"/>
    </xf>
    <xf numFmtId="0" fontId="9" fillId="0" borderId="0" xfId="5" applyFont="1" applyAlignment="1">
      <alignment vertical="center"/>
    </xf>
    <xf numFmtId="0" fontId="9" fillId="0" borderId="0" xfId="5" applyFont="1" applyAlignment="1">
      <alignment horizontal="left" vertical="center" wrapText="1"/>
    </xf>
    <xf numFmtId="0" fontId="9" fillId="0" borderId="0" xfId="5" applyFont="1" applyAlignment="1">
      <alignment horizontal="left" vertical="center"/>
    </xf>
    <xf numFmtId="0" fontId="9" fillId="0" borderId="0" xfId="4" applyFont="1" applyBorder="1" applyAlignment="1">
      <alignment vertical="center"/>
    </xf>
    <xf numFmtId="0" fontId="2" fillId="0" borderId="0" xfId="5" applyFont="1" applyAlignment="1">
      <alignment vertical="center"/>
    </xf>
    <xf numFmtId="0" fontId="2" fillId="0" borderId="0" xfId="5" applyFont="1" applyAlignment="1">
      <alignment horizontal="left" vertical="center" wrapText="1"/>
    </xf>
    <xf numFmtId="0" fontId="2" fillId="0" borderId="0" xfId="1" applyFont="1" applyAlignment="1">
      <alignment horizontal="left" vertical="center"/>
    </xf>
    <xf numFmtId="0" fontId="14" fillId="0" borderId="0" xfId="2" applyFont="1" applyAlignment="1">
      <alignment vertical="center"/>
    </xf>
    <xf numFmtId="0" fontId="10" fillId="0" borderId="0" xfId="3" applyFont="1" applyAlignment="1">
      <alignment vertical="center"/>
    </xf>
    <xf numFmtId="0" fontId="2" fillId="0" borderId="0" xfId="3" applyFont="1" applyAlignment="1">
      <alignment vertical="center"/>
    </xf>
    <xf numFmtId="0" fontId="9" fillId="0" borderId="15" xfId="3" applyFont="1" applyBorder="1" applyAlignment="1">
      <alignment horizontal="center" vertical="center"/>
    </xf>
    <xf numFmtId="4" fontId="9" fillId="0" borderId="10" xfId="3" applyNumberFormat="1" applyFont="1" applyBorder="1" applyAlignment="1">
      <alignment vertical="center"/>
    </xf>
    <xf numFmtId="0" fontId="9" fillId="0" borderId="14" xfId="3" applyFont="1" applyBorder="1" applyAlignment="1">
      <alignment vertical="center"/>
    </xf>
    <xf numFmtId="0" fontId="9" fillId="0" borderId="10" xfId="3" applyFont="1" applyBorder="1" applyAlignment="1">
      <alignment vertical="center"/>
    </xf>
    <xf numFmtId="0" fontId="9" fillId="0" borderId="0" xfId="3" applyFont="1" applyBorder="1" applyAlignment="1">
      <alignment vertical="center"/>
    </xf>
    <xf numFmtId="4" fontId="9" fillId="0" borderId="0" xfId="3" applyNumberFormat="1" applyFont="1" applyBorder="1" applyAlignment="1">
      <alignment vertical="center"/>
    </xf>
    <xf numFmtId="4" fontId="10" fillId="0" borderId="0" xfId="3" applyNumberFormat="1" applyFont="1" applyBorder="1" applyAlignment="1">
      <alignment vertical="center"/>
    </xf>
    <xf numFmtId="0" fontId="10" fillId="0" borderId="0" xfId="4" applyFont="1" applyAlignment="1">
      <alignment horizontal="left" vertical="center"/>
    </xf>
    <xf numFmtId="0" fontId="10" fillId="3" borderId="16" xfId="4" applyFont="1" applyFill="1" applyBorder="1" applyAlignment="1">
      <alignment horizontal="center" vertical="center"/>
    </xf>
    <xf numFmtId="0" fontId="3" fillId="0" borderId="0" xfId="4" applyFont="1" applyAlignment="1">
      <alignment vertical="center"/>
    </xf>
    <xf numFmtId="0" fontId="9" fillId="0" borderId="17" xfId="4" applyFont="1" applyBorder="1" applyAlignment="1">
      <alignment vertical="center"/>
    </xf>
    <xf numFmtId="0" fontId="9" fillId="0" borderId="18" xfId="4" applyFont="1" applyBorder="1" applyAlignment="1">
      <alignment vertical="center"/>
    </xf>
    <xf numFmtId="0" fontId="9" fillId="0" borderId="19" xfId="4" applyFont="1" applyBorder="1" applyAlignment="1">
      <alignment vertical="center"/>
    </xf>
    <xf numFmtId="0" fontId="3" fillId="0" borderId="20" xfId="2" applyFont="1" applyBorder="1" applyAlignment="1">
      <alignment horizontal="center" vertical="center"/>
    </xf>
    <xf numFmtId="0" fontId="2" fillId="0" borderId="2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9" fillId="0" borderId="0" xfId="2" applyFont="1" applyBorder="1" applyAlignment="1">
      <alignment horizontal="center" vertical="center"/>
    </xf>
    <xf numFmtId="0" fontId="3" fillId="0" borderId="22" xfId="2" applyFont="1" applyBorder="1" applyAlignment="1">
      <alignment horizontal="center" vertical="center"/>
    </xf>
    <xf numFmtId="0" fontId="3" fillId="0" borderId="23" xfId="2" applyFont="1" applyBorder="1" applyAlignment="1">
      <alignment horizontal="center" vertical="center"/>
    </xf>
    <xf numFmtId="165" fontId="2" fillId="3" borderId="10" xfId="0" applyNumberFormat="1" applyFont="1" applyFill="1" applyBorder="1" applyAlignment="1">
      <alignment horizontal="center" vertical="center" wrapText="1"/>
    </xf>
    <xf numFmtId="165" fontId="8" fillId="3" borderId="4" xfId="2" applyNumberFormat="1" applyFont="1" applyFill="1" applyBorder="1" applyAlignment="1">
      <alignment horizontal="center" vertical="center"/>
    </xf>
    <xf numFmtId="0" fontId="9" fillId="0" borderId="0" xfId="2" applyFont="1" applyAlignment="1">
      <alignment horizontal="center" vertical="center"/>
    </xf>
    <xf numFmtId="0" fontId="3" fillId="0" borderId="24" xfId="2" applyFont="1" applyBorder="1" applyAlignment="1">
      <alignment horizontal="center" vertical="center"/>
    </xf>
    <xf numFmtId="49" fontId="2" fillId="3" borderId="25" xfId="0" applyNumberFormat="1" applyFont="1" applyFill="1" applyBorder="1" applyAlignment="1">
      <alignment horizontal="right" vertical="center" wrapText="1"/>
    </xf>
    <xf numFmtId="49" fontId="8" fillId="3" borderId="26" xfId="2" applyNumberFormat="1" applyFont="1" applyFill="1" applyBorder="1" applyAlignment="1">
      <alignment vertical="center"/>
    </xf>
    <xf numFmtId="49" fontId="2" fillId="3" borderId="18" xfId="0" applyNumberFormat="1" applyFont="1" applyFill="1" applyBorder="1" applyAlignment="1">
      <alignment horizontal="right" vertical="center" wrapText="1"/>
    </xf>
    <xf numFmtId="49" fontId="2" fillId="3" borderId="26" xfId="0" applyNumberFormat="1" applyFont="1" applyFill="1" applyBorder="1" applyAlignment="1">
      <alignment horizontal="right" vertical="center" wrapText="1"/>
    </xf>
    <xf numFmtId="49" fontId="8" fillId="3" borderId="6" xfId="2" applyNumberFormat="1" applyFont="1" applyFill="1" applyBorder="1" applyAlignment="1">
      <alignment vertical="center"/>
    </xf>
    <xf numFmtId="0" fontId="3" fillId="0" borderId="0" xfId="2" applyFont="1" applyFill="1" applyBorder="1" applyAlignment="1">
      <alignment vertical="center"/>
    </xf>
    <xf numFmtId="0" fontId="2" fillId="0" borderId="0" xfId="2" applyFont="1" applyFill="1" applyBorder="1" applyAlignment="1">
      <alignment vertical="center"/>
    </xf>
    <xf numFmtId="0" fontId="8" fillId="0" borderId="0" xfId="2" applyFont="1" applyFill="1" applyBorder="1" applyAlignment="1">
      <alignment vertical="center"/>
    </xf>
    <xf numFmtId="0" fontId="9" fillId="0" borderId="0" xfId="2" applyFont="1" applyFill="1" applyBorder="1" applyAlignment="1">
      <alignment vertical="center"/>
    </xf>
    <xf numFmtId="0" fontId="3" fillId="0" borderId="26" xfId="2" applyFont="1" applyBorder="1" applyAlignment="1">
      <alignment horizontal="center" vertical="center"/>
    </xf>
    <xf numFmtId="0" fontId="2" fillId="0" borderId="27" xfId="0" applyFont="1" applyFill="1" applyBorder="1" applyAlignment="1">
      <alignment horizontal="center" vertical="center" wrapText="1"/>
    </xf>
    <xf numFmtId="165" fontId="2" fillId="0" borderId="28" xfId="0" applyNumberFormat="1" applyFont="1" applyFill="1" applyBorder="1" applyAlignment="1">
      <alignment horizontal="center"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49" fontId="2" fillId="0" borderId="31" xfId="0" applyNumberFormat="1" applyFont="1" applyFill="1" applyBorder="1" applyAlignment="1">
      <alignment horizontal="right" vertical="center" wrapText="1"/>
    </xf>
    <xf numFmtId="49" fontId="2" fillId="0" borderId="25" xfId="0" applyNumberFormat="1" applyFont="1" applyFill="1" applyBorder="1" applyAlignment="1">
      <alignment horizontal="right" vertical="center" wrapText="1"/>
    </xf>
    <xf numFmtId="49" fontId="2" fillId="0" borderId="32" xfId="0" applyNumberFormat="1" applyFont="1" applyFill="1" applyBorder="1" applyAlignment="1">
      <alignment horizontal="right" vertical="center" wrapText="1"/>
    </xf>
    <xf numFmtId="49" fontId="2" fillId="0" borderId="33" xfId="0" applyNumberFormat="1" applyFont="1" applyFill="1" applyBorder="1" applyAlignment="1">
      <alignment horizontal="right" vertical="center" wrapText="1"/>
    </xf>
    <xf numFmtId="0" fontId="2" fillId="0" borderId="34" xfId="2" applyFont="1" applyBorder="1" applyAlignment="1">
      <alignment horizontal="center" vertical="center"/>
    </xf>
    <xf numFmtId="0" fontId="2" fillId="0" borderId="35" xfId="2" applyFont="1" applyBorder="1" applyAlignment="1">
      <alignment horizontal="center" vertical="center"/>
    </xf>
    <xf numFmtId="0" fontId="3" fillId="0" borderId="36" xfId="2" applyFont="1" applyBorder="1" applyAlignment="1">
      <alignment horizontal="center" vertical="center"/>
    </xf>
    <xf numFmtId="0" fontId="2" fillId="0" borderId="0" xfId="0" applyFont="1" applyAlignment="1">
      <alignment horizontal="center" vertical="top" wrapText="1"/>
    </xf>
    <xf numFmtId="0" fontId="9" fillId="0" borderId="0" xfId="0" applyFont="1" applyAlignment="1">
      <alignment horizontal="center" vertical="center" wrapText="1"/>
    </xf>
    <xf numFmtId="0" fontId="2" fillId="0" borderId="0" xfId="0" applyFont="1" applyAlignment="1">
      <alignment horizontal="center" vertical="center" wrapText="1"/>
    </xf>
    <xf numFmtId="49" fontId="14" fillId="0" borderId="0" xfId="0" applyNumberFormat="1" applyFont="1" applyAlignment="1">
      <alignment horizontal="center" vertical="center" wrapText="1"/>
    </xf>
    <xf numFmtId="0" fontId="2" fillId="0" borderId="15" xfId="3" applyFont="1" applyBorder="1" applyAlignment="1">
      <alignment horizontal="left" vertical="center"/>
    </xf>
    <xf numFmtId="0" fontId="2" fillId="0" borderId="0" xfId="3" applyFont="1" applyBorder="1" applyAlignment="1">
      <alignment vertical="center"/>
    </xf>
    <xf numFmtId="0" fontId="9" fillId="0" borderId="18" xfId="3" applyFont="1" applyBorder="1" applyAlignment="1">
      <alignment vertical="center"/>
    </xf>
    <xf numFmtId="0" fontId="9" fillId="0" borderId="10" xfId="4" applyFont="1" applyBorder="1" applyAlignment="1">
      <alignment vertical="center"/>
    </xf>
    <xf numFmtId="0" fontId="6" fillId="3" borderId="16" xfId="4" applyFont="1" applyFill="1" applyBorder="1" applyAlignment="1">
      <alignment horizontal="center" vertical="center" wrapText="1"/>
    </xf>
    <xf numFmtId="0" fontId="6" fillId="3" borderId="37" xfId="4" applyFont="1" applyFill="1" applyBorder="1" applyAlignment="1">
      <alignment horizontal="center" vertical="center" wrapText="1"/>
    </xf>
    <xf numFmtId="0" fontId="6" fillId="3" borderId="17" xfId="4" applyFont="1" applyFill="1" applyBorder="1" applyAlignment="1">
      <alignment horizontal="center" vertical="center" wrapText="1"/>
    </xf>
    <xf numFmtId="0" fontId="6" fillId="3" borderId="10" xfId="4" applyFont="1" applyFill="1" applyBorder="1" applyAlignment="1">
      <alignment horizontal="center" vertical="center" wrapText="1"/>
    </xf>
    <xf numFmtId="0" fontId="2" fillId="0" borderId="0" xfId="4" applyFont="1" applyAlignment="1">
      <alignment vertical="center"/>
    </xf>
    <xf numFmtId="0" fontId="2" fillId="0" borderId="3" xfId="4" applyFont="1" applyBorder="1" applyAlignment="1">
      <alignment vertical="center"/>
    </xf>
    <xf numFmtId="0" fontId="3" fillId="0" borderId="0" xfId="3" applyFont="1" applyAlignment="1">
      <alignment vertical="center"/>
    </xf>
    <xf numFmtId="0" fontId="6" fillId="3" borderId="38" xfId="3" applyFont="1" applyFill="1" applyBorder="1" applyAlignment="1">
      <alignment horizontal="center" vertical="center" wrapText="1"/>
    </xf>
    <xf numFmtId="0" fontId="6" fillId="3" borderId="39" xfId="3" applyFont="1" applyFill="1" applyBorder="1" applyAlignment="1">
      <alignment horizontal="center" vertical="center" wrapText="1"/>
    </xf>
    <xf numFmtId="0" fontId="6" fillId="3" borderId="1" xfId="3" applyFont="1" applyFill="1" applyBorder="1" applyAlignment="1">
      <alignment horizontal="center" vertical="center" wrapText="1"/>
    </xf>
    <xf numFmtId="0" fontId="6" fillId="4" borderId="40" xfId="2" applyFont="1" applyFill="1" applyBorder="1" applyAlignment="1">
      <alignment horizontal="center" vertical="center" wrapText="1"/>
    </xf>
    <xf numFmtId="0" fontId="3" fillId="3" borderId="41" xfId="3" applyFont="1" applyFill="1" applyBorder="1" applyAlignment="1">
      <alignment horizontal="centerContinuous" vertical="center"/>
    </xf>
    <xf numFmtId="0" fontId="3" fillId="3" borderId="42" xfId="3" applyFont="1" applyFill="1" applyBorder="1" applyAlignment="1">
      <alignment horizontal="center" vertical="center"/>
    </xf>
    <xf numFmtId="0" fontId="3" fillId="3" borderId="43" xfId="3" applyFont="1" applyFill="1" applyBorder="1" applyAlignment="1">
      <alignment horizontal="center" vertical="center"/>
    </xf>
    <xf numFmtId="0" fontId="3" fillId="4" borderId="44" xfId="3" applyFont="1" applyFill="1" applyBorder="1" applyAlignment="1">
      <alignment horizontal="center" vertical="center"/>
    </xf>
    <xf numFmtId="0" fontId="3" fillId="3" borderId="45" xfId="4" applyFont="1" applyFill="1" applyBorder="1" applyAlignment="1">
      <alignment horizontal="center" vertical="center"/>
    </xf>
    <xf numFmtId="0" fontId="3" fillId="3" borderId="46" xfId="4" applyFont="1" applyFill="1" applyBorder="1" applyAlignment="1">
      <alignment horizontal="center" vertical="center"/>
    </xf>
    <xf numFmtId="0" fontId="3" fillId="3" borderId="42" xfId="4" applyFont="1" applyFill="1" applyBorder="1" applyAlignment="1">
      <alignment horizontal="center" vertical="center"/>
    </xf>
    <xf numFmtId="0" fontId="3" fillId="3" borderId="44" xfId="4" applyFont="1" applyFill="1" applyBorder="1" applyAlignment="1">
      <alignment horizontal="center" vertical="center"/>
    </xf>
    <xf numFmtId="0" fontId="6" fillId="0" borderId="47" xfId="4" applyFont="1" applyBorder="1" applyAlignment="1">
      <alignment horizontal="left" vertical="center"/>
    </xf>
    <xf numFmtId="0" fontId="6" fillId="0" borderId="0" xfId="4" applyFont="1" applyAlignment="1">
      <alignment horizontal="left" vertical="center"/>
    </xf>
    <xf numFmtId="0" fontId="6" fillId="0" borderId="47" xfId="3" applyFont="1" applyBorder="1" applyAlignment="1">
      <alignment vertical="center"/>
    </xf>
    <xf numFmtId="0" fontId="6" fillId="0" borderId="0" xfId="3" applyFont="1" applyAlignment="1">
      <alignment vertical="center"/>
    </xf>
    <xf numFmtId="0" fontId="4" fillId="0" borderId="0" xfId="0" applyFont="1" applyBorder="1" applyAlignment="1">
      <alignment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6" fillId="3" borderId="39" xfId="5" applyFont="1" applyFill="1" applyBorder="1" applyAlignment="1">
      <alignment horizontal="center" vertical="center" wrapText="1"/>
    </xf>
    <xf numFmtId="0" fontId="6" fillId="3" borderId="1" xfId="5" applyFont="1" applyFill="1" applyBorder="1" applyAlignment="1">
      <alignment horizontal="center" vertical="center" wrapText="1"/>
    </xf>
    <xf numFmtId="0" fontId="6" fillId="3" borderId="40" xfId="5" applyFont="1" applyFill="1" applyBorder="1" applyAlignment="1">
      <alignment horizontal="center" vertical="center" wrapText="1"/>
    </xf>
    <xf numFmtId="0" fontId="6" fillId="0" borderId="15" xfId="5" applyFont="1" applyBorder="1" applyAlignment="1">
      <alignment vertical="center"/>
    </xf>
    <xf numFmtId="0" fontId="2" fillId="0" borderId="10" xfId="5" applyFont="1" applyBorder="1" applyAlignment="1">
      <alignment vertical="center" wrapText="1"/>
    </xf>
    <xf numFmtId="0" fontId="2" fillId="0" borderId="0" xfId="5" applyFont="1" applyAlignment="1">
      <alignment horizontal="left" vertical="center"/>
    </xf>
    <xf numFmtId="0" fontId="2" fillId="0" borderId="0" xfId="5" applyFont="1" applyAlignment="1">
      <alignment horizontal="center"/>
    </xf>
    <xf numFmtId="14" fontId="2" fillId="0" borderId="0" xfId="5" applyNumberFormat="1" applyFont="1" applyAlignment="1">
      <alignment horizontal="center"/>
    </xf>
    <xf numFmtId="0" fontId="2" fillId="0" borderId="0" xfId="4" applyFont="1" applyAlignment="1">
      <alignment horizontal="right"/>
    </xf>
    <xf numFmtId="14" fontId="2" fillId="0" borderId="0" xfId="4" applyNumberFormat="1" applyFont="1" applyBorder="1" applyAlignment="1">
      <alignment horizontal="center"/>
    </xf>
    <xf numFmtId="0" fontId="6" fillId="4" borderId="18" xfId="4" applyFont="1" applyFill="1" applyBorder="1" applyAlignment="1">
      <alignment horizontal="center" vertical="center" wrapText="1"/>
    </xf>
    <xf numFmtId="0" fontId="4" fillId="0" borderId="0" xfId="4" applyFont="1" applyAlignment="1">
      <alignment vertical="center"/>
    </xf>
    <xf numFmtId="0" fontId="8" fillId="0" borderId="0" xfId="4" applyFont="1" applyAlignment="1">
      <alignment vertical="center"/>
    </xf>
    <xf numFmtId="0" fontId="8" fillId="0" borderId="0" xfId="3" applyFont="1" applyAlignment="1">
      <alignment horizontal="left" vertical="center"/>
    </xf>
    <xf numFmtId="0" fontId="4" fillId="0" borderId="0" xfId="3" applyFont="1" applyAlignment="1">
      <alignment vertical="center"/>
    </xf>
    <xf numFmtId="0" fontId="2" fillId="0" borderId="0" xfId="0" applyFont="1" applyFill="1" applyAlignment="1">
      <alignment horizontal="left" vertical="center" wrapText="1"/>
    </xf>
    <xf numFmtId="0" fontId="14" fillId="0" borderId="0" xfId="0" applyFont="1" applyAlignment="1">
      <alignment horizontal="center" vertical="center" wrapText="1"/>
    </xf>
    <xf numFmtId="49" fontId="14" fillId="0" borderId="0" xfId="0" applyNumberFormat="1" applyFont="1" applyAlignment="1">
      <alignment horizontal="center" vertical="top" wrapText="1"/>
    </xf>
    <xf numFmtId="0" fontId="6" fillId="3" borderId="48" xfId="2" applyFont="1" applyFill="1" applyBorder="1" applyAlignment="1">
      <alignment horizontal="center" vertical="center" wrapText="1"/>
    </xf>
    <xf numFmtId="0" fontId="15" fillId="0" borderId="18" xfId="2" applyFont="1" applyFill="1" applyBorder="1" applyAlignment="1">
      <alignment horizontal="center" vertical="center"/>
    </xf>
    <xf numFmtId="0" fontId="8" fillId="0" borderId="0" xfId="0" applyFont="1" applyBorder="1" applyAlignment="1">
      <alignment vertical="center" wrapText="1"/>
    </xf>
    <xf numFmtId="0" fontId="4" fillId="0" borderId="0" xfId="2" applyFont="1" applyFill="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NumberFormat="1" applyFont="1" applyFill="1" applyBorder="1" applyAlignment="1">
      <alignment vertical="center" wrapText="1"/>
    </xf>
    <xf numFmtId="0" fontId="8" fillId="0" borderId="0" xfId="2" applyFont="1" applyBorder="1" applyAlignment="1">
      <alignment vertical="center"/>
    </xf>
    <xf numFmtId="0" fontId="3" fillId="3" borderId="49" xfId="3" applyFont="1" applyFill="1" applyBorder="1" applyAlignment="1">
      <alignment horizontal="center" vertical="center"/>
    </xf>
    <xf numFmtId="0" fontId="9" fillId="0" borderId="50" xfId="3" applyFont="1" applyBorder="1" applyAlignment="1">
      <alignment vertical="center"/>
    </xf>
    <xf numFmtId="0" fontId="6" fillId="3" borderId="50" xfId="4" applyFont="1" applyFill="1" applyBorder="1" applyAlignment="1">
      <alignment horizontal="center" vertical="center" wrapText="1"/>
    </xf>
    <xf numFmtId="0" fontId="3" fillId="3" borderId="49" xfId="4" applyFont="1" applyFill="1" applyBorder="1" applyAlignment="1">
      <alignment horizontal="center" vertical="center"/>
    </xf>
    <xf numFmtId="0" fontId="9" fillId="0" borderId="50" xfId="4" applyFont="1" applyBorder="1" applyAlignment="1">
      <alignment vertical="center"/>
    </xf>
    <xf numFmtId="0" fontId="9" fillId="0" borderId="0" xfId="2" applyFont="1" applyBorder="1" applyAlignment="1">
      <alignment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9" fillId="0" borderId="8" xfId="2" applyFont="1" applyBorder="1" applyAlignment="1">
      <alignment vertical="center"/>
    </xf>
    <xf numFmtId="0" fontId="9" fillId="0" borderId="8" xfId="2" applyFont="1" applyFill="1" applyBorder="1" applyAlignment="1">
      <alignment vertical="center"/>
    </xf>
    <xf numFmtId="0" fontId="9" fillId="0" borderId="9" xfId="2" applyFont="1" applyFill="1" applyBorder="1" applyAlignment="1">
      <alignment horizontal="center" vertical="center"/>
    </xf>
    <xf numFmtId="0" fontId="2" fillId="0" borderId="15" xfId="2" applyFont="1" applyFill="1" applyBorder="1" applyAlignment="1">
      <alignment horizontal="center" vertical="center"/>
    </xf>
    <xf numFmtId="0" fontId="4" fillId="0" borderId="15" xfId="2" applyFont="1" applyBorder="1" applyAlignment="1">
      <alignment vertical="center"/>
    </xf>
    <xf numFmtId="0" fontId="4" fillId="0" borderId="15" xfId="0" applyFont="1" applyBorder="1" applyAlignment="1">
      <alignment horizontal="center" vertical="center" wrapText="1"/>
    </xf>
    <xf numFmtId="0" fontId="4" fillId="0" borderId="18" xfId="0" applyFont="1" applyBorder="1" applyAlignment="1">
      <alignment horizontal="left" vertical="center" wrapText="1"/>
    </xf>
    <xf numFmtId="0" fontId="5" fillId="0" borderId="51" xfId="2" applyFont="1" applyBorder="1" applyAlignment="1">
      <alignment horizontal="center" vertical="center"/>
    </xf>
    <xf numFmtId="0" fontId="6" fillId="0" borderId="51" xfId="2" applyFont="1" applyBorder="1" applyAlignment="1">
      <alignment horizontal="left" vertical="center"/>
    </xf>
    <xf numFmtId="0" fontId="2" fillId="0" borderId="51" xfId="2" applyFont="1" applyBorder="1" applyAlignment="1">
      <alignment horizontal="left" vertical="center"/>
    </xf>
    <xf numFmtId="0" fontId="3" fillId="0" borderId="51" xfId="2" applyFont="1" applyFill="1" applyBorder="1" applyAlignment="1">
      <alignment vertical="center"/>
    </xf>
    <xf numFmtId="0" fontId="3" fillId="0" borderId="52" xfId="2" applyFont="1" applyFill="1" applyBorder="1" applyAlignment="1">
      <alignment vertical="center"/>
    </xf>
    <xf numFmtId="0" fontId="8" fillId="5" borderId="53" xfId="2" applyFont="1" applyFill="1" applyBorder="1" applyAlignment="1">
      <alignment vertical="center"/>
    </xf>
    <xf numFmtId="14" fontId="8" fillId="0" borderId="53" xfId="2" applyNumberFormat="1" applyFont="1" applyFill="1" applyBorder="1" applyAlignment="1">
      <alignment vertical="center"/>
    </xf>
    <xf numFmtId="14" fontId="8" fillId="0" borderId="54" xfId="2" applyNumberFormat="1" applyFont="1" applyFill="1" applyBorder="1" applyAlignment="1">
      <alignment horizontal="center" vertical="center"/>
    </xf>
    <xf numFmtId="168" fontId="2" fillId="0" borderId="10" xfId="3" applyNumberFormat="1" applyFont="1" applyBorder="1" applyAlignment="1">
      <alignment vertical="center"/>
    </xf>
    <xf numFmtId="168" fontId="2" fillId="0" borderId="14" xfId="3" applyNumberFormat="1" applyFont="1" applyBorder="1" applyAlignment="1">
      <alignment vertical="center"/>
    </xf>
    <xf numFmtId="168" fontId="2" fillId="0" borderId="0" xfId="3" applyNumberFormat="1" applyFont="1" applyBorder="1" applyAlignment="1">
      <alignment vertical="center"/>
    </xf>
    <xf numFmtId="168" fontId="2" fillId="0" borderId="50" xfId="3" applyNumberFormat="1" applyFont="1" applyBorder="1" applyAlignment="1">
      <alignment vertical="center"/>
    </xf>
    <xf numFmtId="168" fontId="2" fillId="0" borderId="18" xfId="3" applyNumberFormat="1" applyFont="1" applyBorder="1" applyAlignment="1">
      <alignment vertical="center"/>
    </xf>
    <xf numFmtId="168" fontId="2" fillId="0" borderId="55" xfId="3" applyNumberFormat="1" applyFont="1" applyBorder="1" applyAlignment="1">
      <alignment vertical="center"/>
    </xf>
    <xf numFmtId="168" fontId="2" fillId="0" borderId="56" xfId="3" applyNumberFormat="1" applyFont="1" applyBorder="1" applyAlignment="1">
      <alignment vertical="center"/>
    </xf>
    <xf numFmtId="168" fontId="2" fillId="0" borderId="57" xfId="3" applyNumberFormat="1" applyFont="1" applyBorder="1" applyAlignment="1">
      <alignment vertical="center"/>
    </xf>
    <xf numFmtId="168" fontId="2" fillId="0" borderId="52" xfId="3" applyNumberFormat="1" applyFont="1" applyBorder="1" applyAlignment="1">
      <alignment vertical="center"/>
    </xf>
    <xf numFmtId="168" fontId="6" fillId="0" borderId="58" xfId="3" applyNumberFormat="1" applyFont="1" applyBorder="1" applyAlignment="1">
      <alignment vertical="center"/>
    </xf>
    <xf numFmtId="168" fontId="6" fillId="0" borderId="59" xfId="3" applyNumberFormat="1" applyFont="1" applyBorder="1" applyAlignment="1">
      <alignment vertical="center"/>
    </xf>
    <xf numFmtId="168" fontId="6" fillId="0" borderId="60" xfId="3" applyNumberFormat="1" applyFont="1" applyBorder="1" applyAlignment="1">
      <alignment vertical="center"/>
    </xf>
    <xf numFmtId="168" fontId="2" fillId="0" borderId="17" xfId="4" applyNumberFormat="1" applyFont="1" applyBorder="1" applyAlignment="1">
      <alignment vertical="center"/>
    </xf>
    <xf numFmtId="168" fontId="2" fillId="0" borderId="10" xfId="4" applyNumberFormat="1" applyFont="1" applyBorder="1" applyAlignment="1">
      <alignment vertical="center" wrapText="1"/>
    </xf>
    <xf numFmtId="168" fontId="2" fillId="0" borderId="50" xfId="4" applyNumberFormat="1" applyFont="1" applyBorder="1" applyAlignment="1">
      <alignment vertical="center"/>
    </xf>
    <xf numFmtId="168" fontId="2" fillId="0" borderId="18" xfId="4" applyNumberFormat="1" applyFont="1" applyBorder="1" applyAlignment="1">
      <alignment vertical="center"/>
    </xf>
    <xf numFmtId="168" fontId="2" fillId="0" borderId="10" xfId="4" applyNumberFormat="1" applyFont="1" applyBorder="1" applyAlignment="1">
      <alignment vertical="center"/>
    </xf>
    <xf numFmtId="168" fontId="2" fillId="0" borderId="10" xfId="4" applyNumberFormat="1" applyFont="1" applyBorder="1" applyAlignment="1">
      <alignment horizontal="center" vertical="center" wrapText="1"/>
    </xf>
    <xf numFmtId="168" fontId="9" fillId="0" borderId="61" xfId="4" applyNumberFormat="1" applyFont="1" applyBorder="1" applyAlignment="1">
      <alignment vertical="center"/>
    </xf>
    <xf numFmtId="168" fontId="9" fillId="0" borderId="55" xfId="4" applyNumberFormat="1" applyFont="1" applyBorder="1" applyAlignment="1">
      <alignment horizontal="left" vertical="center" wrapText="1"/>
    </xf>
    <xf numFmtId="168" fontId="9" fillId="0" borderId="57" xfId="4" applyNumberFormat="1" applyFont="1" applyBorder="1" applyAlignment="1">
      <alignment vertical="center"/>
    </xf>
    <xf numFmtId="168" fontId="9" fillId="0" borderId="52" xfId="4" applyNumberFormat="1" applyFont="1" applyBorder="1" applyAlignment="1">
      <alignment vertical="center"/>
    </xf>
    <xf numFmtId="168" fontId="9" fillId="0" borderId="0" xfId="4" applyNumberFormat="1" applyFont="1" applyBorder="1" applyAlignment="1">
      <alignment vertical="center"/>
    </xf>
    <xf numFmtId="168" fontId="6" fillId="0" borderId="62" xfId="4" applyNumberFormat="1" applyFont="1" applyBorder="1" applyAlignment="1">
      <alignment horizontal="right" vertical="center"/>
    </xf>
    <xf numFmtId="168" fontId="6" fillId="0" borderId="58" xfId="4" applyNumberFormat="1" applyFont="1" applyBorder="1" applyAlignment="1">
      <alignment horizontal="right" vertical="center"/>
    </xf>
    <xf numFmtId="168" fontId="6" fillId="0" borderId="59" xfId="4" applyNumberFormat="1" applyFont="1" applyBorder="1" applyAlignment="1">
      <alignment horizontal="right" vertical="center"/>
    </xf>
    <xf numFmtId="168" fontId="6" fillId="0" borderId="60" xfId="4" applyNumberFormat="1" applyFont="1" applyBorder="1" applyAlignment="1">
      <alignment horizontal="right" vertical="center"/>
    </xf>
    <xf numFmtId="168" fontId="2" fillId="0" borderId="0" xfId="5" applyNumberFormat="1" applyFont="1" applyBorder="1" applyAlignment="1">
      <alignment horizontal="right" vertical="center"/>
    </xf>
    <xf numFmtId="168" fontId="2" fillId="0" borderId="18" xfId="5" applyNumberFormat="1" applyFont="1" applyBorder="1" applyAlignment="1">
      <alignment horizontal="right" vertical="center"/>
    </xf>
    <xf numFmtId="168" fontId="6" fillId="0" borderId="63" xfId="5" applyNumberFormat="1" applyFont="1" applyBorder="1" applyAlignment="1">
      <alignment vertical="center"/>
    </xf>
    <xf numFmtId="168" fontId="8" fillId="0" borderId="23" xfId="2" applyNumberFormat="1" applyFont="1" applyBorder="1" applyAlignment="1">
      <alignment vertical="center"/>
    </xf>
    <xf numFmtId="168" fontId="8" fillId="0" borderId="4" xfId="2" applyNumberFormat="1" applyFont="1" applyBorder="1" applyAlignment="1">
      <alignment vertical="center"/>
    </xf>
    <xf numFmtId="168" fontId="8" fillId="0" borderId="6" xfId="2" applyNumberFormat="1" applyFont="1" applyBorder="1" applyAlignment="1">
      <alignment vertical="center"/>
    </xf>
    <xf numFmtId="168" fontId="8" fillId="0" borderId="22" xfId="2" applyNumberFormat="1" applyFont="1" applyBorder="1" applyAlignment="1">
      <alignment vertical="center"/>
    </xf>
    <xf numFmtId="168" fontId="8" fillId="0" borderId="20" xfId="2" applyNumberFormat="1" applyFont="1" applyBorder="1" applyAlignment="1">
      <alignment vertical="center"/>
    </xf>
    <xf numFmtId="49" fontId="2" fillId="0" borderId="31" xfId="0" applyNumberFormat="1" applyFont="1" applyFill="1" applyBorder="1" applyAlignment="1">
      <alignment vertical="center" wrapText="1"/>
    </xf>
    <xf numFmtId="168" fontId="2" fillId="2" borderId="18" xfId="0" applyNumberFormat="1" applyFont="1" applyFill="1" applyBorder="1" applyAlignment="1">
      <alignment vertical="center"/>
    </xf>
    <xf numFmtId="168" fontId="2" fillId="2" borderId="3" xfId="0" applyNumberFormat="1" applyFont="1" applyFill="1" applyBorder="1" applyAlignment="1">
      <alignment vertical="center"/>
    </xf>
    <xf numFmtId="168" fontId="2" fillId="0" borderId="12" xfId="0" applyNumberFormat="1" applyFont="1" applyFill="1" applyBorder="1" applyAlignment="1">
      <alignment vertical="center"/>
    </xf>
    <xf numFmtId="168" fontId="2" fillId="0" borderId="32" xfId="0" applyNumberFormat="1" applyFont="1" applyFill="1" applyBorder="1" applyAlignment="1">
      <alignment vertical="center"/>
    </xf>
    <xf numFmtId="168" fontId="2" fillId="0" borderId="34" xfId="0" applyNumberFormat="1" applyFont="1" applyFill="1" applyBorder="1" applyAlignment="1">
      <alignment vertical="center"/>
    </xf>
    <xf numFmtId="168" fontId="2" fillId="0" borderId="64" xfId="0" applyNumberFormat="1" applyFont="1" applyFill="1" applyBorder="1" applyAlignment="1">
      <alignment vertical="center"/>
    </xf>
    <xf numFmtId="168" fontId="2" fillId="2" borderId="17" xfId="0" applyNumberFormat="1" applyFont="1" applyFill="1" applyBorder="1" applyAlignment="1">
      <alignment vertical="center"/>
    </xf>
    <xf numFmtId="168" fontId="2" fillId="0" borderId="21" xfId="0" applyNumberFormat="1" applyFont="1" applyFill="1" applyBorder="1" applyAlignment="1">
      <alignment vertical="center"/>
    </xf>
    <xf numFmtId="168" fontId="2" fillId="0" borderId="17" xfId="0" applyNumberFormat="1" applyFont="1" applyFill="1" applyBorder="1" applyAlignment="1">
      <alignment vertical="center"/>
    </xf>
    <xf numFmtId="168" fontId="2" fillId="0" borderId="27" xfId="0" applyNumberFormat="1" applyFont="1" applyFill="1" applyBorder="1" applyAlignment="1">
      <alignment vertical="center"/>
    </xf>
    <xf numFmtId="168" fontId="2" fillId="0" borderId="10" xfId="0" applyNumberFormat="1" applyFont="1" applyFill="1" applyBorder="1" applyAlignment="1">
      <alignment vertical="center"/>
    </xf>
    <xf numFmtId="168" fontId="2" fillId="0" borderId="18" xfId="0" applyNumberFormat="1" applyFont="1" applyFill="1" applyBorder="1" applyAlignment="1">
      <alignment vertical="center"/>
    </xf>
    <xf numFmtId="168" fontId="2" fillId="0" borderId="16" xfId="0" applyNumberFormat="1" applyFont="1" applyFill="1" applyBorder="1" applyAlignment="1">
      <alignment vertical="center"/>
    </xf>
    <xf numFmtId="0" fontId="8" fillId="0" borderId="0" xfId="0" applyFont="1" applyAlignment="1">
      <alignment vertical="center"/>
    </xf>
    <xf numFmtId="168" fontId="2" fillId="2" borderId="10" xfId="0" applyNumberFormat="1" applyFont="1" applyFill="1" applyBorder="1" applyAlignment="1">
      <alignment vertical="center"/>
    </xf>
    <xf numFmtId="0" fontId="6" fillId="0" borderId="0" xfId="0" applyFont="1" applyAlignment="1">
      <alignment vertical="center" wrapText="1"/>
    </xf>
    <xf numFmtId="0" fontId="2" fillId="0" borderId="0" xfId="0" applyFont="1"/>
    <xf numFmtId="0" fontId="2" fillId="0" borderId="0" xfId="0" applyFont="1" applyAlignment="1">
      <alignment vertical="center"/>
    </xf>
    <xf numFmtId="0" fontId="2" fillId="0" borderId="0" xfId="0" applyFont="1" applyBorder="1"/>
    <xf numFmtId="0" fontId="2" fillId="0" borderId="17" xfId="0" applyFont="1" applyBorder="1" applyAlignment="1">
      <alignment vertical="center"/>
    </xf>
    <xf numFmtId="0" fontId="2" fillId="0" borderId="17" xfId="0" applyFont="1" applyBorder="1"/>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26" fillId="0" borderId="0" xfId="0" applyFont="1"/>
    <xf numFmtId="0" fontId="27" fillId="0" borderId="0" xfId="0" applyFont="1" applyAlignment="1">
      <alignment vertical="top"/>
    </xf>
    <xf numFmtId="0" fontId="6" fillId="0" borderId="0" xfId="0" applyFont="1" applyFill="1" applyBorder="1" applyAlignment="1">
      <alignment vertical="center"/>
    </xf>
    <xf numFmtId="0" fontId="2" fillId="0" borderId="0" xfId="0" applyFont="1" applyFill="1" applyBorder="1" applyAlignment="1">
      <alignment vertical="center"/>
    </xf>
    <xf numFmtId="0" fontId="2" fillId="0" borderId="14" xfId="0" applyFont="1" applyBorder="1" applyAlignment="1">
      <alignment vertical="center"/>
    </xf>
    <xf numFmtId="0" fontId="2" fillId="0" borderId="65" xfId="0" applyFont="1" applyBorder="1" applyAlignment="1">
      <alignment vertical="center"/>
    </xf>
    <xf numFmtId="0" fontId="2" fillId="0" borderId="66" xfId="0" applyFont="1" applyBorder="1" applyAlignment="1"/>
    <xf numFmtId="0" fontId="2" fillId="0" borderId="0" xfId="0" applyFont="1" applyBorder="1" applyAlignment="1"/>
    <xf numFmtId="0" fontId="2" fillId="0" borderId="0" xfId="0" applyFont="1" applyAlignment="1"/>
    <xf numFmtId="0" fontId="26" fillId="0" borderId="0" xfId="0" applyFont="1" applyAlignment="1">
      <alignment vertical="center"/>
    </xf>
    <xf numFmtId="0" fontId="2" fillId="3" borderId="0" xfId="0" applyFont="1" applyFill="1" applyBorder="1" applyAlignment="1"/>
    <xf numFmtId="0" fontId="3" fillId="3" borderId="0" xfId="0" applyFont="1" applyFill="1" applyBorder="1"/>
    <xf numFmtId="0" fontId="3" fillId="3" borderId="0" xfId="0" applyFont="1" applyFill="1" applyBorder="1" applyAlignment="1"/>
    <xf numFmtId="0" fontId="3" fillId="0" borderId="0" xfId="0" applyFont="1" applyBorder="1"/>
    <xf numFmtId="0" fontId="2" fillId="3" borderId="14" xfId="0" applyFont="1" applyFill="1" applyBorder="1" applyAlignment="1">
      <alignment horizontal="left" vertical="center"/>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2" fillId="3" borderId="0" xfId="0" applyFont="1" applyFill="1" applyBorder="1" applyAlignment="1">
      <alignment horizontal="center" vertical="center"/>
    </xf>
    <xf numFmtId="0" fontId="2" fillId="3" borderId="17" xfId="0" applyFont="1" applyFill="1" applyBorder="1" applyAlignment="1">
      <alignment vertical="center"/>
    </xf>
    <xf numFmtId="0" fontId="2" fillId="3" borderId="14" xfId="0" applyFont="1" applyFill="1" applyBorder="1" applyAlignment="1"/>
    <xf numFmtId="0" fontId="2" fillId="3" borderId="17" xfId="0" applyFont="1" applyFill="1" applyBorder="1" applyAlignment="1"/>
    <xf numFmtId="14" fontId="8" fillId="2" borderId="67" xfId="2" applyNumberFormat="1" applyFont="1" applyFill="1" applyBorder="1" applyAlignment="1">
      <alignment horizontal="center" vertical="center"/>
    </xf>
    <xf numFmtId="0" fontId="8" fillId="0" borderId="0" xfId="0" applyFont="1" applyFill="1" applyAlignment="1">
      <alignment horizontal="center" vertical="center" wrapText="1"/>
    </xf>
    <xf numFmtId="0" fontId="2" fillId="0" borderId="0" xfId="0" applyFont="1" applyFill="1" applyAlignment="1">
      <alignment horizontal="center" vertical="center" wrapText="1"/>
    </xf>
    <xf numFmtId="0" fontId="6" fillId="0" borderId="0" xfId="0" applyFont="1" applyFill="1" applyAlignment="1">
      <alignment horizontal="right" vertical="center" wrapText="1"/>
    </xf>
    <xf numFmtId="0" fontId="2" fillId="0" borderId="14" xfId="0" applyFont="1" applyFill="1" applyBorder="1" applyAlignment="1">
      <alignment vertical="center" wrapText="1"/>
    </xf>
    <xf numFmtId="0" fontId="8" fillId="0" borderId="0" xfId="0" applyFont="1" applyFill="1"/>
    <xf numFmtId="0" fontId="9" fillId="0" borderId="0" xfId="0" applyFont="1" applyFill="1" applyAlignment="1">
      <alignment horizontal="left" vertical="center" wrapText="1"/>
    </xf>
    <xf numFmtId="0" fontId="9" fillId="0" borderId="0" xfId="0" applyFont="1" applyFill="1" applyBorder="1" applyAlignment="1">
      <alignment vertical="center" wrapText="1"/>
    </xf>
    <xf numFmtId="0" fontId="9"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14" fillId="0" borderId="0" xfId="0" applyFont="1" applyFill="1" applyBorder="1" applyAlignment="1">
      <alignment vertical="center" wrapText="1"/>
    </xf>
    <xf numFmtId="0" fontId="14" fillId="0" borderId="0" xfId="0" applyFont="1" applyFill="1"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23" fillId="0" borderId="42" xfId="0" applyFont="1" applyFill="1" applyBorder="1" applyAlignment="1">
      <alignment vertical="center" wrapText="1"/>
    </xf>
    <xf numFmtId="168" fontId="2" fillId="0" borderId="13" xfId="0" applyNumberFormat="1" applyFont="1" applyFill="1" applyBorder="1" applyAlignment="1">
      <alignment vertical="center"/>
    </xf>
    <xf numFmtId="168" fontId="2" fillId="0" borderId="1" xfId="0" applyNumberFormat="1" applyFont="1" applyFill="1" applyBorder="1" applyAlignment="1">
      <alignment vertical="center"/>
    </xf>
    <xf numFmtId="168" fontId="2" fillId="0" borderId="68" xfId="0" applyNumberFormat="1" applyFont="1" applyFill="1" applyBorder="1" applyAlignment="1">
      <alignment vertical="center"/>
    </xf>
    <xf numFmtId="168" fontId="2" fillId="0" borderId="69" xfId="0" applyNumberFormat="1" applyFont="1" applyFill="1" applyBorder="1" applyAlignment="1">
      <alignment vertical="center"/>
    </xf>
    <xf numFmtId="165" fontId="8" fillId="3" borderId="70" xfId="2" applyNumberFormat="1" applyFont="1" applyFill="1" applyBorder="1" applyAlignment="1">
      <alignment horizontal="center" vertical="center"/>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34" fillId="0" borderId="0" xfId="0" applyFont="1" applyFill="1" applyAlignment="1">
      <alignment horizontal="left" vertical="top" wrapText="1"/>
    </xf>
    <xf numFmtId="0" fontId="3" fillId="0" borderId="71" xfId="2" applyFont="1" applyBorder="1" applyAlignment="1">
      <alignment horizontal="center" vertical="center"/>
    </xf>
    <xf numFmtId="49" fontId="8" fillId="3" borderId="72" xfId="2" applyNumberFormat="1" applyFont="1" applyFill="1" applyBorder="1" applyAlignment="1">
      <alignment horizontal="center" vertical="center"/>
    </xf>
    <xf numFmtId="49" fontId="2" fillId="0" borderId="72" xfId="0" applyNumberFormat="1" applyFont="1" applyFill="1" applyBorder="1" applyAlignment="1">
      <alignment vertical="center" wrapText="1"/>
    </xf>
    <xf numFmtId="49" fontId="2" fillId="0" borderId="73" xfId="0" applyNumberFormat="1" applyFont="1" applyFill="1" applyBorder="1" applyAlignment="1">
      <alignment vertical="center" wrapText="1"/>
    </xf>
    <xf numFmtId="49" fontId="2" fillId="0" borderId="73" xfId="0" applyNumberFormat="1" applyFont="1" applyFill="1" applyBorder="1" applyAlignment="1">
      <alignment horizontal="left" vertical="center" wrapText="1"/>
    </xf>
    <xf numFmtId="49" fontId="2" fillId="0" borderId="74" xfId="0" applyNumberFormat="1" applyFont="1" applyFill="1" applyBorder="1" applyAlignment="1">
      <alignment horizontal="left" vertical="center" wrapText="1"/>
    </xf>
    <xf numFmtId="49" fontId="8" fillId="3" borderId="23" xfId="2" applyNumberFormat="1" applyFont="1" applyFill="1" applyBorder="1" applyAlignment="1">
      <alignment horizontal="center" vertical="center"/>
    </xf>
    <xf numFmtId="49" fontId="2" fillId="0" borderId="72" xfId="0" applyNumberFormat="1" applyFont="1" applyFill="1" applyBorder="1" applyAlignment="1">
      <alignment horizontal="left" vertical="center" wrapText="1"/>
    </xf>
    <xf numFmtId="0" fontId="2" fillId="0" borderId="75" xfId="0" applyFont="1" applyFill="1" applyBorder="1" applyAlignment="1">
      <alignment horizontal="left" vertical="center" wrapText="1"/>
    </xf>
    <xf numFmtId="0" fontId="23" fillId="0" borderId="76" xfId="0" applyFont="1" applyFill="1" applyBorder="1" applyAlignment="1">
      <alignment vertical="center" wrapText="1"/>
    </xf>
    <xf numFmtId="0" fontId="1" fillId="0" borderId="15" xfId="3" applyFont="1" applyBorder="1" applyAlignment="1">
      <alignment horizontal="left" vertical="center"/>
    </xf>
    <xf numFmtId="0" fontId="2" fillId="0" borderId="77" xfId="3" applyFont="1" applyBorder="1" applyAlignment="1">
      <alignment horizontal="left" vertical="center"/>
    </xf>
    <xf numFmtId="168" fontId="2" fillId="0" borderId="78" xfId="3" applyNumberFormat="1" applyFont="1" applyBorder="1" applyAlignment="1">
      <alignment vertical="center"/>
    </xf>
    <xf numFmtId="168" fontId="2" fillId="0" borderId="79" xfId="3" applyNumberFormat="1" applyFont="1" applyBorder="1" applyAlignment="1">
      <alignment vertical="center"/>
    </xf>
    <xf numFmtId="168" fontId="2" fillId="0" borderId="2" xfId="3" applyNumberFormat="1" applyFont="1" applyBorder="1" applyAlignment="1">
      <alignment vertical="center"/>
    </xf>
    <xf numFmtId="168" fontId="2" fillId="0" borderId="80" xfId="3" applyNumberFormat="1" applyFont="1" applyBorder="1" applyAlignment="1">
      <alignment vertical="center"/>
    </xf>
    <xf numFmtId="168" fontId="2" fillId="0" borderId="81" xfId="3" applyNumberFormat="1" applyFont="1" applyBorder="1" applyAlignment="1">
      <alignment vertical="center"/>
    </xf>
    <xf numFmtId="0" fontId="3" fillId="0" borderId="14" xfId="0" applyFont="1" applyFill="1" applyBorder="1" applyAlignment="1">
      <alignment vertical="top" wrapText="1"/>
    </xf>
    <xf numFmtId="0" fontId="0" fillId="0" borderId="0" xfId="0" applyFill="1" applyBorder="1" applyAlignment="1">
      <alignment vertical="top" wrapText="1"/>
    </xf>
    <xf numFmtId="0" fontId="3" fillId="0" borderId="51" xfId="2" applyFont="1" applyBorder="1" applyAlignment="1">
      <alignment horizontal="center" vertical="center"/>
    </xf>
    <xf numFmtId="0" fontId="6" fillId="0" borderId="38" xfId="5" applyFont="1" applyBorder="1" applyAlignment="1">
      <alignment vertical="center"/>
    </xf>
    <xf numFmtId="0" fontId="2" fillId="0" borderId="39" xfId="5" applyFont="1" applyBorder="1" applyAlignment="1">
      <alignment vertical="center" wrapText="1"/>
    </xf>
    <xf numFmtId="168" fontId="2" fillId="0" borderId="1" xfId="5" applyNumberFormat="1" applyFont="1" applyBorder="1" applyAlignment="1">
      <alignment horizontal="right" vertical="center"/>
    </xf>
    <xf numFmtId="168" fontId="2" fillId="0" borderId="40" xfId="5" applyNumberFormat="1" applyFont="1" applyBorder="1" applyAlignment="1">
      <alignment horizontal="right" vertical="center"/>
    </xf>
    <xf numFmtId="0" fontId="4" fillId="0" borderId="82" xfId="2" applyFont="1" applyBorder="1" applyAlignment="1">
      <alignment horizontal="center" vertical="center"/>
    </xf>
    <xf numFmtId="0" fontId="4" fillId="0" borderId="82" xfId="2" applyFont="1" applyBorder="1" applyAlignment="1">
      <alignment vertical="center"/>
    </xf>
    <xf numFmtId="0" fontId="4" fillId="6" borderId="51" xfId="2" applyFont="1" applyFill="1" applyBorder="1" applyAlignment="1">
      <alignment vertical="center"/>
    </xf>
    <xf numFmtId="0" fontId="4" fillId="6" borderId="58" xfId="2" applyFont="1" applyFill="1" applyBorder="1" applyAlignment="1">
      <alignment vertical="center"/>
    </xf>
    <xf numFmtId="0" fontId="4" fillId="6" borderId="83" xfId="2" applyFont="1" applyFill="1" applyBorder="1" applyAlignment="1">
      <alignment vertical="center"/>
    </xf>
    <xf numFmtId="168" fontId="2" fillId="2" borderId="50" xfId="0" applyNumberFormat="1" applyFont="1" applyFill="1" applyBorder="1" applyAlignment="1">
      <alignment vertical="center"/>
    </xf>
    <xf numFmtId="168" fontId="2" fillId="0" borderId="73" xfId="0" applyNumberFormat="1" applyFont="1" applyFill="1" applyBorder="1" applyAlignment="1">
      <alignment vertical="center"/>
    </xf>
    <xf numFmtId="168" fontId="2" fillId="0" borderId="48" xfId="0" applyNumberFormat="1" applyFont="1" applyFill="1" applyBorder="1" applyAlignment="1">
      <alignment vertical="center"/>
    </xf>
    <xf numFmtId="168" fontId="2" fillId="0" borderId="74" xfId="0" applyNumberFormat="1" applyFont="1" applyFill="1" applyBorder="1" applyAlignment="1">
      <alignment vertical="center"/>
    </xf>
    <xf numFmtId="170" fontId="8" fillId="0" borderId="51" xfId="2" applyNumberFormat="1" applyFont="1" applyBorder="1" applyAlignment="1">
      <alignment vertical="center"/>
    </xf>
    <xf numFmtId="170" fontId="8" fillId="0" borderId="51" xfId="6" applyNumberFormat="1" applyFont="1" applyBorder="1" applyAlignment="1">
      <alignment vertical="center"/>
    </xf>
    <xf numFmtId="170" fontId="8" fillId="0" borderId="58" xfId="6" applyNumberFormat="1" applyFont="1" applyBorder="1" applyAlignment="1">
      <alignment vertical="center"/>
    </xf>
    <xf numFmtId="170" fontId="8" fillId="0" borderId="58" xfId="2" applyNumberFormat="1" applyFont="1" applyBorder="1" applyAlignment="1">
      <alignment vertical="center"/>
    </xf>
    <xf numFmtId="14" fontId="8" fillId="0" borderId="53" xfId="2" applyNumberFormat="1" applyFont="1" applyFill="1" applyBorder="1" applyAlignment="1">
      <alignment horizontal="center" vertical="center"/>
    </xf>
    <xf numFmtId="0" fontId="3" fillId="0" borderId="7" xfId="2" applyFont="1" applyBorder="1" applyAlignment="1">
      <alignment horizontal="center" vertical="center"/>
    </xf>
    <xf numFmtId="0" fontId="3" fillId="0" borderId="8" xfId="2" applyFont="1" applyBorder="1" applyAlignment="1">
      <alignment horizontal="center" vertical="center"/>
    </xf>
    <xf numFmtId="4" fontId="2" fillId="3" borderId="14" xfId="0" applyNumberFormat="1" applyFont="1" applyFill="1" applyBorder="1" applyAlignment="1">
      <alignment horizontal="right" vertical="center"/>
    </xf>
    <xf numFmtId="4" fontId="2" fillId="3" borderId="0" xfId="0" applyNumberFormat="1" applyFont="1" applyFill="1" applyBorder="1" applyAlignment="1">
      <alignment horizontal="right" vertical="center"/>
    </xf>
    <xf numFmtId="4" fontId="2" fillId="3" borderId="17" xfId="0" applyNumberFormat="1" applyFont="1" applyFill="1" applyBorder="1" applyAlignment="1">
      <alignment horizontal="right" vertical="center"/>
    </xf>
    <xf numFmtId="168" fontId="8" fillId="0" borderId="0" xfId="2" applyNumberFormat="1" applyFont="1" applyBorder="1" applyAlignment="1">
      <alignment vertical="center"/>
    </xf>
    <xf numFmtId="165" fontId="8" fillId="0" borderId="0" xfId="2" applyNumberFormat="1" applyFont="1" applyFill="1" applyBorder="1" applyAlignment="1">
      <alignment horizontal="center" vertical="center"/>
    </xf>
    <xf numFmtId="168" fontId="8" fillId="0" borderId="0" xfId="2" applyNumberFormat="1" applyFont="1" applyFill="1" applyBorder="1" applyAlignment="1">
      <alignment vertical="center"/>
    </xf>
    <xf numFmtId="49" fontId="8" fillId="0" borderId="0" xfId="2" applyNumberFormat="1" applyFont="1" applyFill="1" applyBorder="1" applyAlignment="1">
      <alignment horizontal="center" vertical="center"/>
    </xf>
    <xf numFmtId="49" fontId="8" fillId="0" borderId="0" xfId="2" applyNumberFormat="1" applyFont="1" applyFill="1" applyBorder="1" applyAlignment="1">
      <alignment vertical="center"/>
    </xf>
    <xf numFmtId="0" fontId="1" fillId="0" borderId="3" xfId="4" applyFont="1" applyBorder="1" applyAlignment="1">
      <alignmen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11" fillId="0" borderId="0" xfId="4" applyFont="1" applyAlignment="1">
      <alignment horizontal="center" vertical="center"/>
    </xf>
    <xf numFmtId="49" fontId="14" fillId="0" borderId="0" xfId="0" applyNumberFormat="1" applyFont="1" applyAlignment="1">
      <alignment horizontal="center" vertical="center" wrapText="1"/>
    </xf>
    <xf numFmtId="0" fontId="10" fillId="0" borderId="0" xfId="0" applyFont="1" applyAlignment="1">
      <alignment horizontal="left" vertical="center" wrapText="1"/>
    </xf>
    <xf numFmtId="49" fontId="2" fillId="0" borderId="0" xfId="0" applyNumberFormat="1" applyFont="1" applyAlignment="1">
      <alignment horizontal="center" vertical="center" wrapText="1"/>
    </xf>
    <xf numFmtId="0" fontId="1" fillId="0" borderId="0" xfId="0" applyFont="1" applyAlignment="1">
      <alignment horizontal="left" vertical="top" wrapText="1"/>
    </xf>
    <xf numFmtId="0" fontId="6" fillId="0" borderId="0" xfId="0" applyFont="1" applyAlignment="1">
      <alignment horizontal="left" vertical="center" wrapText="1"/>
    </xf>
    <xf numFmtId="49" fontId="14" fillId="0" borderId="0" xfId="0" applyNumberFormat="1" applyFont="1" applyAlignment="1">
      <alignment horizontal="center" vertical="top" wrapText="1"/>
    </xf>
    <xf numFmtId="0" fontId="12" fillId="0" borderId="0" xfId="0" applyFont="1" applyAlignment="1">
      <alignment horizontal="center" vertical="center" wrapText="1"/>
    </xf>
    <xf numFmtId="0" fontId="8" fillId="0" borderId="0" xfId="0" applyFont="1" applyAlignment="1">
      <alignment horizontal="left" vertical="center" wrapText="1"/>
    </xf>
    <xf numFmtId="0" fontId="1" fillId="0" borderId="0" xfId="0" applyFont="1" applyFill="1" applyAlignment="1">
      <alignment horizontal="left" vertical="center" wrapText="1"/>
    </xf>
    <xf numFmtId="0" fontId="1" fillId="0" borderId="0" xfId="0" applyFont="1" applyAlignment="1">
      <alignment horizontal="left" vertical="center" wrapText="1"/>
    </xf>
    <xf numFmtId="0" fontId="2" fillId="0" borderId="0" xfId="0" applyFont="1" applyFill="1" applyAlignment="1">
      <alignment horizontal="left"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8"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3" fillId="0" borderId="84"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75" xfId="0" quotePrefix="1" applyFont="1" applyFill="1" applyBorder="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6" fillId="0" borderId="0" xfId="0" quotePrefix="1" applyFont="1" applyFill="1" applyAlignment="1">
      <alignment horizontal="left" vertical="center" wrapText="1"/>
    </xf>
    <xf numFmtId="0" fontId="6" fillId="0" borderId="0" xfId="0" applyFont="1" applyFill="1" applyAlignment="1">
      <alignment horizontal="left" vertical="center" wrapText="1"/>
    </xf>
    <xf numFmtId="0" fontId="6" fillId="0" borderId="0" xfId="0" applyFont="1" applyAlignment="1">
      <alignment horizontal="center" vertical="center" wrapText="1"/>
    </xf>
    <xf numFmtId="0" fontId="21" fillId="0" borderId="0" xfId="0" applyFont="1" applyAlignment="1">
      <alignment horizontal="center" vertical="center" wrapText="1"/>
    </xf>
    <xf numFmtId="0" fontId="8" fillId="2" borderId="0" xfId="0" applyFont="1" applyFill="1" applyAlignment="1">
      <alignment horizontal="center" vertical="center" wrapText="1"/>
    </xf>
    <xf numFmtId="0" fontId="8" fillId="0" borderId="0" xfId="0" applyFont="1" applyFill="1" applyAlignment="1">
      <alignment horizontal="left" vertical="center" wrapText="1"/>
    </xf>
    <xf numFmtId="4" fontId="2" fillId="3" borderId="14" xfId="0" applyNumberFormat="1" applyFont="1" applyFill="1" applyBorder="1" applyAlignment="1">
      <alignment horizontal="right" vertical="center"/>
    </xf>
    <xf numFmtId="4" fontId="2" fillId="3" borderId="0" xfId="0" applyNumberFormat="1" applyFont="1" applyFill="1" applyBorder="1" applyAlignment="1">
      <alignment horizontal="right" vertical="center"/>
    </xf>
    <xf numFmtId="4" fontId="2" fillId="3" borderId="17" xfId="0" applyNumberFormat="1" applyFont="1" applyFill="1" applyBorder="1" applyAlignment="1">
      <alignment horizontal="right" vertical="center"/>
    </xf>
    <xf numFmtId="0" fontId="1" fillId="0" borderId="15" xfId="5" applyFont="1" applyBorder="1" applyAlignment="1">
      <alignment horizontal="center" vertical="center"/>
    </xf>
    <xf numFmtId="0" fontId="1" fillId="0" borderId="0" xfId="5" applyFont="1" applyBorder="1" applyAlignment="1">
      <alignment horizontal="center" vertical="center"/>
    </xf>
    <xf numFmtId="0" fontId="1" fillId="0" borderId="17" xfId="5" applyFont="1" applyBorder="1" applyAlignment="1">
      <alignment horizontal="center" vertical="center"/>
    </xf>
    <xf numFmtId="4" fontId="2" fillId="0" borderId="14" xfId="0" applyNumberFormat="1" applyFont="1" applyBorder="1" applyAlignment="1">
      <alignment horizontal="right" vertical="center"/>
    </xf>
    <xf numFmtId="4" fontId="2" fillId="0" borderId="0" xfId="0" applyNumberFormat="1" applyFont="1" applyBorder="1" applyAlignment="1">
      <alignment horizontal="right" vertical="center"/>
    </xf>
    <xf numFmtId="4" fontId="2" fillId="0" borderId="17" xfId="0" applyNumberFormat="1" applyFont="1" applyBorder="1" applyAlignment="1">
      <alignment horizontal="right" vertical="center"/>
    </xf>
    <xf numFmtId="0" fontId="26" fillId="0" borderId="66" xfId="0" applyFont="1" applyBorder="1" applyAlignment="1">
      <alignment horizontal="center"/>
    </xf>
    <xf numFmtId="0" fontId="2" fillId="3" borderId="14" xfId="0" applyFont="1" applyFill="1" applyBorder="1" applyAlignment="1">
      <alignment horizontal="center"/>
    </xf>
    <xf numFmtId="0" fontId="2" fillId="3" borderId="0" xfId="0" applyFont="1" applyFill="1" applyBorder="1" applyAlignment="1">
      <alignment horizontal="center"/>
    </xf>
    <xf numFmtId="0" fontId="2" fillId="3" borderId="17" xfId="0" applyFont="1" applyFill="1" applyBorder="1" applyAlignment="1">
      <alignment horizontal="center"/>
    </xf>
    <xf numFmtId="0" fontId="3" fillId="3" borderId="14" xfId="0" applyFont="1" applyFill="1" applyBorder="1" applyAlignment="1">
      <alignment horizontal="center"/>
    </xf>
    <xf numFmtId="0" fontId="3" fillId="3" borderId="0" xfId="0" applyFont="1" applyFill="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2" fillId="3" borderId="88" xfId="0" applyFont="1" applyFill="1" applyBorder="1" applyAlignment="1">
      <alignment horizontal="left" vertical="center"/>
    </xf>
    <xf numFmtId="0" fontId="2" fillId="3" borderId="66" xfId="0" applyFont="1" applyFill="1" applyBorder="1" applyAlignment="1">
      <alignment horizontal="left" vertical="center"/>
    </xf>
    <xf numFmtId="0" fontId="2" fillId="3" borderId="89" xfId="0" applyFont="1" applyFill="1" applyBorder="1" applyAlignment="1">
      <alignment horizontal="left" vertical="center"/>
    </xf>
    <xf numFmtId="0" fontId="3" fillId="3" borderId="17" xfId="0" applyFont="1" applyFill="1" applyBorder="1" applyAlignment="1">
      <alignment horizontal="center"/>
    </xf>
    <xf numFmtId="0" fontId="2" fillId="3" borderId="65" xfId="0" applyFont="1" applyFill="1" applyBorder="1" applyAlignment="1">
      <alignment horizontal="center"/>
    </xf>
    <xf numFmtId="0" fontId="2" fillId="3" borderId="1" xfId="0" applyFont="1" applyFill="1" applyBorder="1" applyAlignment="1">
      <alignment horizontal="center"/>
    </xf>
    <xf numFmtId="0" fontId="2" fillId="3" borderId="37" xfId="0" applyFont="1" applyFill="1" applyBorder="1" applyAlignment="1">
      <alignment horizontal="center"/>
    </xf>
    <xf numFmtId="0" fontId="26" fillId="3" borderId="14" xfId="0" applyFont="1" applyFill="1" applyBorder="1" applyAlignment="1">
      <alignment horizontal="left"/>
    </xf>
    <xf numFmtId="0" fontId="26" fillId="3" borderId="0" xfId="0" applyFont="1" applyFill="1" applyBorder="1" applyAlignment="1">
      <alignment horizontal="left"/>
    </xf>
    <xf numFmtId="0" fontId="26" fillId="3" borderId="17" xfId="0" applyFont="1" applyFill="1" applyBorder="1" applyAlignment="1">
      <alignment horizontal="left"/>
    </xf>
    <xf numFmtId="0" fontId="26" fillId="3" borderId="65" xfId="0" applyFont="1" applyFill="1" applyBorder="1" applyAlignment="1">
      <alignment horizontal="center"/>
    </xf>
    <xf numFmtId="0" fontId="26" fillId="3" borderId="1" xfId="0" applyFont="1" applyFill="1" applyBorder="1" applyAlignment="1">
      <alignment horizontal="center"/>
    </xf>
    <xf numFmtId="0" fontId="26" fillId="3" borderId="37" xfId="0" applyFont="1" applyFill="1" applyBorder="1" applyAlignment="1">
      <alignment horizontal="center"/>
    </xf>
    <xf numFmtId="0" fontId="26" fillId="0" borderId="0" xfId="0" applyFont="1" applyAlignment="1">
      <alignment horizontal="center"/>
    </xf>
    <xf numFmtId="0" fontId="6" fillId="0" borderId="0" xfId="0" applyFont="1" applyAlignment="1">
      <alignment horizontal="center" vertical="center"/>
    </xf>
    <xf numFmtId="0" fontId="26" fillId="3" borderId="88" xfId="0" applyFont="1" applyFill="1" applyBorder="1" applyAlignment="1">
      <alignment horizontal="center"/>
    </xf>
    <xf numFmtId="0" fontId="26" fillId="3" borderId="66" xfId="0" applyFont="1" applyFill="1" applyBorder="1" applyAlignment="1">
      <alignment horizontal="center"/>
    </xf>
    <xf numFmtId="0" fontId="26" fillId="3" borderId="89" xfId="0" applyFont="1" applyFill="1" applyBorder="1" applyAlignment="1">
      <alignment horizontal="center"/>
    </xf>
    <xf numFmtId="0" fontId="2" fillId="3" borderId="14"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0" borderId="1" xfId="0" applyFont="1" applyFill="1" applyBorder="1" applyAlignment="1">
      <alignment horizontal="left" vertical="top"/>
    </xf>
    <xf numFmtId="0" fontId="2" fillId="0" borderId="37" xfId="0" applyFont="1" applyFill="1" applyBorder="1" applyAlignment="1">
      <alignment horizontal="left" vertical="top"/>
    </xf>
    <xf numFmtId="0" fontId="2" fillId="0" borderId="66" xfId="0" applyFont="1" applyBorder="1" applyAlignment="1">
      <alignment horizontal="center"/>
    </xf>
    <xf numFmtId="0" fontId="2" fillId="0" borderId="0" xfId="0" applyFont="1" applyBorder="1" applyAlignment="1">
      <alignment horizontal="center"/>
    </xf>
    <xf numFmtId="0" fontId="27" fillId="0" borderId="0" xfId="0" applyFont="1" applyAlignment="1">
      <alignment horizontal="left" vertical="top"/>
    </xf>
    <xf numFmtId="0" fontId="2" fillId="0" borderId="95" xfId="0" applyFont="1" applyBorder="1" applyAlignment="1">
      <alignment horizontal="left" vertical="center" wrapText="1"/>
    </xf>
    <xf numFmtId="0" fontId="2" fillId="0" borderId="43" xfId="0" applyFont="1" applyBorder="1" applyAlignment="1">
      <alignment horizontal="left" vertical="center" wrapText="1"/>
    </xf>
    <xf numFmtId="0" fontId="2" fillId="0" borderId="46" xfId="0" applyFont="1" applyBorder="1" applyAlignment="1">
      <alignment horizontal="left" vertical="center" wrapText="1"/>
    </xf>
    <xf numFmtId="169" fontId="2" fillId="0" borderId="95" xfId="0" applyNumberFormat="1" applyFont="1" applyFill="1" applyBorder="1" applyAlignment="1">
      <alignment horizontal="center" vertical="center"/>
    </xf>
    <xf numFmtId="169" fontId="2" fillId="0" borderId="43" xfId="0" applyNumberFormat="1" applyFont="1" applyFill="1" applyBorder="1" applyAlignment="1">
      <alignment horizontal="center" vertical="center"/>
    </xf>
    <xf numFmtId="169" fontId="2" fillId="0" borderId="46" xfId="0" applyNumberFormat="1" applyFont="1" applyFill="1" applyBorder="1" applyAlignment="1">
      <alignment horizontal="center" vertical="center"/>
    </xf>
    <xf numFmtId="0" fontId="2" fillId="0" borderId="66" xfId="0" applyFont="1" applyBorder="1" applyAlignment="1">
      <alignment horizontal="center" vertical="center"/>
    </xf>
    <xf numFmtId="0" fontId="6" fillId="0" borderId="1" xfId="0" applyFont="1" applyBorder="1" applyAlignment="1">
      <alignment horizontal="center" vertical="center"/>
    </xf>
    <xf numFmtId="0" fontId="2" fillId="0" borderId="88" xfId="0" applyFont="1" applyBorder="1" applyAlignment="1">
      <alignment horizontal="left" vertical="center"/>
    </xf>
    <xf numFmtId="0" fontId="2" fillId="0" borderId="66" xfId="0" applyFont="1" applyBorder="1" applyAlignment="1">
      <alignment horizontal="left" vertical="center"/>
    </xf>
    <xf numFmtId="0" fontId="2" fillId="0" borderId="89" xfId="0" applyFont="1" applyBorder="1" applyAlignment="1">
      <alignment horizontal="left" vertical="center"/>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14" fillId="0" borderId="71" xfId="0" applyFont="1" applyBorder="1" applyAlignment="1">
      <alignment horizontal="center" vertical="center"/>
    </xf>
    <xf numFmtId="0" fontId="14" fillId="0" borderId="94" xfId="0" applyFont="1" applyBorder="1" applyAlignment="1">
      <alignment horizontal="center" vertical="center"/>
    </xf>
    <xf numFmtId="0" fontId="14" fillId="0" borderId="20" xfId="0" applyFont="1" applyBorder="1" applyAlignment="1">
      <alignment horizontal="center" vertical="center"/>
    </xf>
    <xf numFmtId="0" fontId="14" fillId="0" borderId="71" xfId="0"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95" xfId="0" applyFont="1" applyBorder="1" applyAlignment="1">
      <alignment horizontal="left" vertical="center"/>
    </xf>
    <xf numFmtId="0" fontId="2" fillId="0" borderId="43" xfId="0" applyFont="1" applyBorder="1" applyAlignment="1">
      <alignment horizontal="left" vertical="center"/>
    </xf>
    <xf numFmtId="0" fontId="2" fillId="0" borderId="46" xfId="0" applyFont="1" applyBorder="1" applyAlignment="1">
      <alignment horizontal="left" vertical="center"/>
    </xf>
    <xf numFmtId="4" fontId="2" fillId="0" borderId="95" xfId="0" applyNumberFormat="1" applyFont="1" applyFill="1" applyBorder="1" applyAlignment="1">
      <alignment horizontal="right" vertical="center"/>
    </xf>
    <xf numFmtId="4" fontId="2" fillId="0" borderId="43" xfId="0" applyNumberFormat="1" applyFont="1" applyFill="1" applyBorder="1" applyAlignment="1">
      <alignment horizontal="right" vertical="center"/>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14" xfId="0" applyFont="1" applyBorder="1" applyAlignment="1">
      <alignment horizontal="left" vertical="center"/>
    </xf>
    <xf numFmtId="4" fontId="2" fillId="0" borderId="14"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5" fillId="0" borderId="43" xfId="0" applyFont="1" applyBorder="1" applyAlignment="1">
      <alignment horizontal="center"/>
    </xf>
    <xf numFmtId="0" fontId="25" fillId="0" borderId="0" xfId="0" applyFont="1" applyBorder="1" applyAlignment="1">
      <alignment horizontal="center"/>
    </xf>
    <xf numFmtId="0" fontId="3" fillId="0" borderId="0" xfId="0" applyFont="1" applyAlignment="1">
      <alignment horizontal="left" vertical="center" wrapText="1"/>
    </xf>
    <xf numFmtId="0" fontId="6" fillId="0" borderId="0" xfId="0" applyFont="1" applyFill="1" applyBorder="1" applyAlignment="1">
      <alignment horizontal="left" vertical="center"/>
    </xf>
    <xf numFmtId="0" fontId="2" fillId="0" borderId="0" xfId="0" applyFont="1" applyBorder="1" applyAlignment="1">
      <alignment horizontal="center" wrapText="1"/>
    </xf>
    <xf numFmtId="4" fontId="2" fillId="3" borderId="56" xfId="0" applyNumberFormat="1" applyFont="1" applyFill="1" applyBorder="1" applyAlignment="1">
      <alignment horizontal="right" vertical="center"/>
    </xf>
    <xf numFmtId="4" fontId="2" fillId="3" borderId="51" xfId="0" applyNumberFormat="1" applyFont="1" applyFill="1" applyBorder="1" applyAlignment="1">
      <alignment horizontal="right" vertical="center"/>
    </xf>
    <xf numFmtId="4" fontId="2" fillId="3" borderId="61" xfId="0" applyNumberFormat="1" applyFont="1" applyFill="1" applyBorder="1" applyAlignment="1">
      <alignment horizontal="right" vertical="center"/>
    </xf>
    <xf numFmtId="0" fontId="2" fillId="0" borderId="65" xfId="0" applyFont="1" applyBorder="1" applyAlignment="1">
      <alignment horizontal="left" vertical="center"/>
    </xf>
    <xf numFmtId="0" fontId="2" fillId="0" borderId="1" xfId="0" applyFont="1" applyBorder="1" applyAlignment="1">
      <alignment horizontal="left" vertical="center"/>
    </xf>
    <xf numFmtId="0" fontId="2" fillId="0" borderId="37" xfId="0" applyFont="1" applyBorder="1" applyAlignment="1">
      <alignment horizontal="left" vertical="center"/>
    </xf>
    <xf numFmtId="4" fontId="2" fillId="0" borderId="65"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4" fontId="2" fillId="0" borderId="37" xfId="0" applyNumberFormat="1" applyFont="1" applyFill="1" applyBorder="1" applyAlignment="1">
      <alignment horizontal="right" vertical="center"/>
    </xf>
    <xf numFmtId="0" fontId="14" fillId="0" borderId="56"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61" xfId="0" applyFont="1" applyBorder="1" applyAlignment="1">
      <alignment horizontal="center" vertical="center" wrapText="1"/>
    </xf>
    <xf numFmtId="4" fontId="2" fillId="0" borderId="56" xfId="0" applyNumberFormat="1" applyFont="1" applyBorder="1" applyAlignment="1">
      <alignment horizontal="right" vertical="center"/>
    </xf>
    <xf numFmtId="4" fontId="2" fillId="0" borderId="51" xfId="0" applyNumberFormat="1" applyFont="1" applyBorder="1" applyAlignment="1">
      <alignment horizontal="right" vertical="center"/>
    </xf>
    <xf numFmtId="4" fontId="2" fillId="0" borderId="61" xfId="0" applyNumberFormat="1" applyFont="1" applyBorder="1" applyAlignment="1">
      <alignment horizontal="right" vertical="center"/>
    </xf>
    <xf numFmtId="0" fontId="1" fillId="0" borderId="7" xfId="5" applyFont="1" applyBorder="1" applyAlignment="1">
      <alignment horizontal="center" vertical="center"/>
    </xf>
    <xf numFmtId="0" fontId="1" fillId="0" borderId="8" xfId="5" applyFont="1" applyBorder="1" applyAlignment="1">
      <alignment horizontal="center" vertical="center"/>
    </xf>
    <xf numFmtId="0" fontId="1" fillId="0" borderId="93" xfId="5" applyFont="1" applyBorder="1" applyAlignment="1">
      <alignment horizontal="center" vertical="center"/>
    </xf>
    <xf numFmtId="2" fontId="2" fillId="0" borderId="65"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37" xfId="0" applyNumberFormat="1" applyFont="1" applyBorder="1" applyAlignment="1">
      <alignment horizontal="center" vertical="center"/>
    </xf>
    <xf numFmtId="4" fontId="2" fillId="0" borderId="65" xfId="0" applyNumberFormat="1" applyFont="1" applyBorder="1" applyAlignment="1">
      <alignment horizontal="right" vertical="center"/>
    </xf>
    <xf numFmtId="4" fontId="2" fillId="0" borderId="1" xfId="0" applyNumberFormat="1" applyFont="1" applyBorder="1" applyAlignment="1">
      <alignment horizontal="right" vertical="center"/>
    </xf>
    <xf numFmtId="4" fontId="2" fillId="0" borderId="37" xfId="0" applyNumberFormat="1" applyFont="1" applyBorder="1" applyAlignment="1">
      <alignment horizontal="right" vertical="center"/>
    </xf>
    <xf numFmtId="0" fontId="6" fillId="0" borderId="0" xfId="0" applyFont="1" applyAlignment="1">
      <alignment horizontal="left" vertical="center"/>
    </xf>
    <xf numFmtId="0" fontId="14" fillId="0" borderId="88" xfId="0" applyFont="1" applyBorder="1" applyAlignment="1">
      <alignment horizontal="center" vertical="center"/>
    </xf>
    <xf numFmtId="0" fontId="14" fillId="0" borderId="66" xfId="0" applyFont="1" applyBorder="1" applyAlignment="1">
      <alignment horizontal="center" vertical="center"/>
    </xf>
    <xf numFmtId="0" fontId="14" fillId="0" borderId="89"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14" fillId="0" borderId="56" xfId="0" applyFont="1" applyBorder="1" applyAlignment="1">
      <alignment horizontal="center" vertical="center"/>
    </xf>
    <xf numFmtId="0" fontId="14" fillId="0" borderId="51" xfId="0" applyFont="1" applyBorder="1" applyAlignment="1">
      <alignment horizontal="center" vertical="center"/>
    </xf>
    <xf numFmtId="0" fontId="14" fillId="0" borderId="61" xfId="0" applyFont="1" applyBorder="1" applyAlignment="1">
      <alignment horizontal="center" vertical="center"/>
    </xf>
    <xf numFmtId="2" fontId="2" fillId="0" borderId="53" xfId="0" applyNumberFormat="1" applyFont="1" applyBorder="1" applyAlignment="1">
      <alignment horizontal="right" vertical="center"/>
    </xf>
    <xf numFmtId="2" fontId="2" fillId="0" borderId="91" xfId="0" applyNumberFormat="1" applyFont="1" applyBorder="1" applyAlignment="1">
      <alignment horizontal="right" vertical="center"/>
    </xf>
    <xf numFmtId="2" fontId="2" fillId="0" borderId="14"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2" fontId="2" fillId="0" borderId="17" xfId="0" applyNumberFormat="1" applyFont="1" applyFill="1" applyBorder="1" applyAlignment="1">
      <alignment horizontal="center" vertical="center"/>
    </xf>
    <xf numFmtId="0" fontId="2" fillId="0" borderId="43" xfId="0" applyFont="1" applyFill="1" applyBorder="1" applyAlignment="1">
      <alignment horizontal="left" vertical="center" wrapText="1"/>
    </xf>
    <xf numFmtId="0" fontId="2" fillId="0" borderId="46" xfId="0" applyFont="1" applyFill="1" applyBorder="1" applyAlignment="1">
      <alignment horizontal="left" vertical="center" wrapText="1"/>
    </xf>
    <xf numFmtId="2" fontId="2" fillId="0" borderId="65"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2" fontId="2" fillId="0" borderId="37" xfId="0" applyNumberFormat="1" applyFont="1" applyFill="1" applyBorder="1" applyAlignment="1">
      <alignment horizontal="center" vertical="center"/>
    </xf>
    <xf numFmtId="0" fontId="2" fillId="0" borderId="92" xfId="0" applyFont="1" applyFill="1" applyBorder="1" applyAlignment="1">
      <alignment horizontal="left" vertical="center"/>
    </xf>
    <xf numFmtId="0" fontId="2" fillId="0" borderId="53" xfId="0" applyFont="1" applyFill="1" applyBorder="1" applyAlignment="1">
      <alignment horizontal="left" vertical="center"/>
    </xf>
    <xf numFmtId="4" fontId="2" fillId="0" borderId="53" xfId="0" applyNumberFormat="1" applyFont="1" applyBorder="1" applyAlignment="1">
      <alignment horizontal="right" vertical="center"/>
    </xf>
    <xf numFmtId="0" fontId="2" fillId="0" borderId="56" xfId="0" applyFont="1" applyBorder="1" applyAlignment="1">
      <alignment horizontal="center" vertical="center"/>
    </xf>
    <xf numFmtId="0" fontId="2" fillId="0" borderId="51" xfId="0" applyFont="1" applyBorder="1" applyAlignment="1">
      <alignment horizontal="center" vertical="center"/>
    </xf>
    <xf numFmtId="0" fontId="2" fillId="0" borderId="61" xfId="0" applyFont="1" applyBorder="1" applyAlignment="1">
      <alignment horizontal="center" vertical="center"/>
    </xf>
    <xf numFmtId="0" fontId="2" fillId="0" borderId="90" xfId="0" applyFont="1" applyBorder="1" applyAlignment="1">
      <alignment horizontal="left" vertical="center"/>
    </xf>
    <xf numFmtId="0" fontId="2" fillId="0" borderId="82" xfId="0" applyFont="1" applyBorder="1" applyAlignment="1">
      <alignment horizontal="left" vertical="center"/>
    </xf>
    <xf numFmtId="0" fontId="2" fillId="0" borderId="62" xfId="0" applyFont="1" applyBorder="1" applyAlignment="1">
      <alignment horizontal="left" vertical="center"/>
    </xf>
    <xf numFmtId="4" fontId="2" fillId="0" borderId="90" xfId="0" applyNumberFormat="1" applyFont="1" applyBorder="1" applyAlignment="1">
      <alignment horizontal="right" vertical="center"/>
    </xf>
    <xf numFmtId="4" fontId="2" fillId="0" borderId="82" xfId="0" applyNumberFormat="1" applyFont="1" applyBorder="1" applyAlignment="1">
      <alignment horizontal="right" vertical="center"/>
    </xf>
    <xf numFmtId="4" fontId="2" fillId="0" borderId="62" xfId="0" applyNumberFormat="1" applyFont="1" applyBorder="1" applyAlignment="1">
      <alignment horizontal="right" vertical="center"/>
    </xf>
    <xf numFmtId="2" fontId="2" fillId="0" borderId="90" xfId="0" applyNumberFormat="1" applyFont="1" applyFill="1" applyBorder="1" applyAlignment="1">
      <alignment horizontal="center" vertical="center"/>
    </xf>
    <xf numFmtId="2" fontId="2" fillId="0" borderId="82" xfId="0" applyNumberFormat="1" applyFont="1" applyFill="1" applyBorder="1" applyAlignment="1">
      <alignment horizontal="center" vertical="center"/>
    </xf>
    <xf numFmtId="2" fontId="2" fillId="0" borderId="62" xfId="0" applyNumberFormat="1" applyFont="1" applyFill="1" applyBorder="1" applyAlignment="1">
      <alignment horizontal="center" vertical="center"/>
    </xf>
    <xf numFmtId="0" fontId="2" fillId="0" borderId="65" xfId="0" applyFont="1" applyBorder="1" applyAlignment="1">
      <alignment horizontal="center" vertical="center"/>
    </xf>
    <xf numFmtId="0" fontId="2" fillId="0" borderId="1" xfId="0" applyFont="1" applyBorder="1" applyAlignment="1">
      <alignment horizontal="center" vertical="center"/>
    </xf>
    <xf numFmtId="0" fontId="2" fillId="0" borderId="37" xfId="0" applyFont="1" applyBorder="1" applyAlignment="1">
      <alignment horizontal="center" vertical="center"/>
    </xf>
    <xf numFmtId="0" fontId="3" fillId="0" borderId="88" xfId="0" applyFont="1" applyBorder="1" applyAlignment="1">
      <alignment horizontal="left" vertical="center" wrapText="1"/>
    </xf>
    <xf numFmtId="0" fontId="3" fillId="0" borderId="66" xfId="0" applyFont="1" applyBorder="1" applyAlignment="1">
      <alignment horizontal="left" vertical="center" wrapText="1"/>
    </xf>
    <xf numFmtId="0" fontId="3" fillId="0" borderId="89" xfId="0" applyFont="1" applyBorder="1" applyAlignment="1">
      <alignment horizontal="left" vertical="center" wrapText="1"/>
    </xf>
    <xf numFmtId="0" fontId="6" fillId="0" borderId="0" xfId="0" applyFont="1" applyBorder="1" applyAlignment="1">
      <alignment horizontal="left" vertical="center"/>
    </xf>
    <xf numFmtId="0" fontId="6" fillId="0" borderId="88" xfId="0" applyFont="1" applyBorder="1" applyAlignment="1">
      <alignment horizontal="center" vertical="center" wrapText="1"/>
    </xf>
    <xf numFmtId="0" fontId="6" fillId="0" borderId="66" xfId="0" applyFont="1" applyBorder="1" applyAlignment="1">
      <alignment horizontal="center" vertical="center"/>
    </xf>
    <xf numFmtId="0" fontId="6" fillId="0" borderId="89" xfId="0" applyFont="1" applyBorder="1" applyAlignment="1">
      <alignment horizontal="center" vertical="center"/>
    </xf>
    <xf numFmtId="0" fontId="14" fillId="0" borderId="88" xfId="0" applyFont="1" applyBorder="1" applyAlignment="1">
      <alignment horizontal="center" vertical="center" wrapText="1"/>
    </xf>
    <xf numFmtId="0" fontId="14" fillId="0" borderId="66" xfId="0" applyFont="1" applyBorder="1" applyAlignment="1">
      <alignment horizontal="center" vertical="center" wrapText="1"/>
    </xf>
    <xf numFmtId="4" fontId="2"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left" vertical="center"/>
    </xf>
    <xf numFmtId="0" fontId="1" fillId="0" borderId="0" xfId="0" applyFont="1" applyAlignment="1">
      <alignment horizontal="left" vertical="center"/>
    </xf>
    <xf numFmtId="0" fontId="29" fillId="0" borderId="0" xfId="0" applyFont="1" applyFill="1" applyAlignment="1">
      <alignment horizontal="left" vertical="center" wrapText="1"/>
    </xf>
    <xf numFmtId="0" fontId="3" fillId="0" borderId="0" xfId="0" applyFont="1" applyFill="1" applyAlignment="1">
      <alignment horizontal="center" vertical="center" wrapText="1"/>
    </xf>
    <xf numFmtId="0" fontId="23"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Alignment="1">
      <alignment horizontal="center"/>
    </xf>
    <xf numFmtId="0" fontId="6" fillId="0" borderId="0" xfId="0" applyFont="1" applyAlignment="1">
      <alignment horizontal="left"/>
    </xf>
    <xf numFmtId="0" fontId="8" fillId="0" borderId="0" xfId="0" applyFont="1" applyAlignment="1">
      <alignment horizontal="left"/>
    </xf>
    <xf numFmtId="0" fontId="12" fillId="0" borderId="66" xfId="0" applyFont="1" applyBorder="1" applyAlignment="1">
      <alignment horizontal="center" vertical="center" wrapText="1"/>
    </xf>
    <xf numFmtId="0" fontId="8" fillId="0" borderId="0" xfId="0" applyFont="1" applyAlignment="1">
      <alignment horizontal="center" vertical="center"/>
    </xf>
    <xf numFmtId="0" fontId="3" fillId="0" borderId="7" xfId="2" applyFont="1" applyBorder="1" applyAlignment="1">
      <alignment horizontal="center" vertical="center"/>
    </xf>
    <xf numFmtId="0" fontId="3" fillId="0" borderId="8" xfId="2" applyFont="1" applyBorder="1" applyAlignment="1">
      <alignment horizontal="center" vertical="center"/>
    </xf>
    <xf numFmtId="0" fontId="8" fillId="0" borderId="96" xfId="2" applyFont="1" applyBorder="1" applyAlignment="1">
      <alignment horizontal="center" vertical="center"/>
    </xf>
    <xf numFmtId="0" fontId="8" fillId="0" borderId="69" xfId="2" applyFont="1" applyBorder="1" applyAlignment="1">
      <alignment horizontal="center" vertical="center"/>
    </xf>
    <xf numFmtId="0" fontId="8" fillId="0" borderId="97" xfId="2" applyFont="1" applyBorder="1" applyAlignment="1">
      <alignment horizontal="center" vertical="center"/>
    </xf>
    <xf numFmtId="0" fontId="8" fillId="0" borderId="98" xfId="2" applyFont="1" applyBorder="1" applyAlignment="1">
      <alignment horizontal="center" vertical="center"/>
    </xf>
    <xf numFmtId="0" fontId="8" fillId="0" borderId="94" xfId="2" applyFont="1" applyBorder="1" applyAlignment="1">
      <alignment horizontal="center" vertical="center"/>
    </xf>
    <xf numFmtId="0" fontId="4" fillId="0" borderId="0" xfId="0" applyNumberFormat="1" applyFont="1" applyFill="1" applyBorder="1" applyAlignment="1">
      <alignment vertical="center" wrapText="1"/>
    </xf>
    <xf numFmtId="0" fontId="4" fillId="0" borderId="18"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0" fontId="4" fillId="0" borderId="18" xfId="0" applyNumberFormat="1" applyFont="1" applyFill="1" applyBorder="1" applyAlignment="1">
      <alignment horizontal="left" vertical="center" wrapText="1"/>
    </xf>
    <xf numFmtId="0" fontId="6" fillId="3" borderId="105" xfId="2" applyFont="1" applyFill="1" applyBorder="1" applyAlignment="1">
      <alignment horizontal="center" vertical="center" wrapText="1"/>
    </xf>
    <xf numFmtId="0" fontId="6" fillId="3" borderId="3" xfId="2" applyFont="1" applyFill="1" applyBorder="1" applyAlignment="1">
      <alignment horizontal="center" vertical="center" wrapText="1"/>
    </xf>
    <xf numFmtId="0" fontId="6" fillId="3" borderId="16" xfId="2" applyFont="1" applyFill="1" applyBorder="1" applyAlignment="1">
      <alignment horizontal="center" vertical="center" wrapText="1"/>
    </xf>
    <xf numFmtId="0" fontId="12" fillId="4" borderId="107" xfId="2" applyFont="1" applyFill="1" applyBorder="1" applyAlignment="1">
      <alignment horizontal="center" vertical="center" wrapText="1"/>
    </xf>
    <xf numFmtId="0" fontId="12" fillId="4" borderId="40" xfId="2" applyFont="1" applyFill="1" applyBorder="1" applyAlignment="1">
      <alignment horizontal="center" vertical="center" wrapText="1"/>
    </xf>
    <xf numFmtId="0" fontId="6" fillId="4" borderId="108" xfId="2" applyFont="1" applyFill="1" applyBorder="1" applyAlignment="1">
      <alignment horizontal="center" vertical="center" wrapText="1"/>
    </xf>
    <xf numFmtId="0" fontId="6" fillId="4" borderId="109" xfId="2" applyFont="1" applyFill="1" applyBorder="1" applyAlignment="1">
      <alignment horizontal="center" vertical="center" wrapText="1"/>
    </xf>
    <xf numFmtId="0" fontId="6" fillId="3" borderId="66"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25" xfId="2" applyFont="1" applyFill="1" applyBorder="1" applyAlignment="1">
      <alignment horizontal="center" vertical="center" wrapText="1"/>
    </xf>
    <xf numFmtId="0" fontId="6" fillId="3" borderId="101" xfId="2" applyFont="1" applyFill="1" applyBorder="1" applyAlignment="1">
      <alignment horizontal="center" vertical="center" wrapText="1"/>
    </xf>
    <xf numFmtId="0" fontId="6" fillId="3" borderId="50" xfId="2" applyFont="1" applyFill="1" applyBorder="1" applyAlignment="1">
      <alignment horizontal="center" vertical="center" wrapText="1"/>
    </xf>
    <xf numFmtId="0" fontId="6" fillId="3" borderId="48" xfId="2" applyFont="1" applyFill="1" applyBorder="1" applyAlignment="1">
      <alignment horizontal="center" vertical="center" wrapText="1"/>
    </xf>
    <xf numFmtId="0" fontId="15" fillId="0" borderId="1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18" xfId="2" applyFont="1" applyFill="1" applyBorder="1" applyAlignment="1">
      <alignment horizontal="center" vertical="center"/>
    </xf>
    <xf numFmtId="0" fontId="8" fillId="0" borderId="0" xfId="0" applyFont="1" applyBorder="1" applyAlignment="1">
      <alignment horizontal="left" vertical="center" wrapText="1"/>
    </xf>
    <xf numFmtId="0" fontId="8" fillId="0" borderId="18" xfId="0" applyFont="1" applyBorder="1" applyAlignment="1">
      <alignment horizontal="left" vertical="center" wrapText="1"/>
    </xf>
    <xf numFmtId="0" fontId="8" fillId="5" borderId="106" xfId="2" applyFont="1" applyFill="1" applyBorder="1" applyAlignment="1">
      <alignment horizontal="center" vertical="center"/>
    </xf>
    <xf numFmtId="0" fontId="8" fillId="5" borderId="53" xfId="2" applyFont="1" applyFill="1" applyBorder="1" applyAlignment="1">
      <alignment horizontal="center" vertical="center"/>
    </xf>
    <xf numFmtId="0" fontId="6" fillId="4" borderId="102" xfId="2" applyFont="1" applyFill="1" applyBorder="1" applyAlignment="1">
      <alignment horizontal="center" vertical="center" wrapText="1"/>
    </xf>
    <xf numFmtId="0" fontId="6" fillId="4" borderId="25" xfId="2" applyFont="1" applyFill="1" applyBorder="1" applyAlignment="1">
      <alignment horizontal="center" vertical="center" wrapText="1"/>
    </xf>
    <xf numFmtId="0" fontId="6" fillId="3" borderId="88" xfId="2" applyFont="1" applyFill="1" applyBorder="1" applyAlignment="1">
      <alignment horizontal="center" vertical="center" wrapText="1"/>
    </xf>
    <xf numFmtId="0" fontId="6" fillId="3" borderId="14" xfId="2" applyFont="1" applyFill="1" applyBorder="1" applyAlignment="1">
      <alignment horizontal="center" vertical="center" wrapText="1"/>
    </xf>
    <xf numFmtId="0" fontId="6" fillId="3" borderId="65" xfId="2" applyFont="1" applyFill="1" applyBorder="1" applyAlignment="1">
      <alignment horizontal="center" vertical="center" wrapText="1"/>
    </xf>
    <xf numFmtId="0" fontId="6" fillId="3" borderId="103" xfId="2" applyFont="1" applyFill="1" applyBorder="1" applyAlignment="1">
      <alignment horizontal="center" vertical="center"/>
    </xf>
    <xf numFmtId="0" fontId="6" fillId="3" borderId="66" xfId="2" applyFont="1" applyFill="1" applyBorder="1" applyAlignment="1">
      <alignment horizontal="center" vertical="center"/>
    </xf>
    <xf numFmtId="0" fontId="6" fillId="3" borderId="104" xfId="2" applyFont="1" applyFill="1" applyBorder="1" applyAlignment="1">
      <alignment horizontal="center" vertical="center"/>
    </xf>
    <xf numFmtId="0" fontId="6" fillId="3" borderId="17" xfId="2" applyFont="1" applyFill="1" applyBorder="1" applyAlignment="1">
      <alignment horizontal="center" vertical="center" wrapText="1"/>
    </xf>
    <xf numFmtId="0" fontId="6" fillId="3" borderId="37" xfId="2" applyFont="1" applyFill="1" applyBorder="1" applyAlignment="1">
      <alignment horizontal="center" vertical="center" wrapText="1"/>
    </xf>
    <xf numFmtId="0" fontId="3" fillId="0" borderId="92" xfId="2" applyFont="1" applyBorder="1" applyAlignment="1">
      <alignment horizontal="center" vertical="center"/>
    </xf>
    <xf numFmtId="0" fontId="13" fillId="3" borderId="99" xfId="2" applyFont="1" applyFill="1" applyBorder="1" applyAlignment="1">
      <alignment horizontal="center" vertical="center" wrapText="1"/>
    </xf>
    <xf numFmtId="0" fontId="13" fillId="3" borderId="10" xfId="2" applyFont="1" applyFill="1" applyBorder="1" applyAlignment="1">
      <alignment horizontal="center" vertical="center" wrapText="1"/>
    </xf>
    <xf numFmtId="0" fontId="13" fillId="3" borderId="39" xfId="2"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6" fillId="3" borderId="10" xfId="2" applyFont="1" applyFill="1" applyBorder="1" applyAlignment="1">
      <alignment horizontal="center" vertical="center" wrapText="1"/>
    </xf>
    <xf numFmtId="0" fontId="6" fillId="3" borderId="39" xfId="2" applyFont="1" applyFill="1" applyBorder="1" applyAlignment="1">
      <alignment horizontal="center" vertical="center" wrapText="1"/>
    </xf>
    <xf numFmtId="0" fontId="12" fillId="3" borderId="10" xfId="2" applyFont="1" applyFill="1" applyBorder="1" applyAlignment="1">
      <alignment horizontal="center" vertical="center" wrapText="1"/>
    </xf>
    <xf numFmtId="0" fontId="12" fillId="3" borderId="39"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12" fillId="3" borderId="37" xfId="2" applyFont="1" applyFill="1" applyBorder="1" applyAlignment="1">
      <alignment horizontal="center" vertical="center" wrapText="1"/>
    </xf>
    <xf numFmtId="0" fontId="6" fillId="3" borderId="17" xfId="2" applyFont="1" applyFill="1" applyBorder="1" applyAlignment="1">
      <alignment horizontal="center" vertical="center"/>
    </xf>
    <xf numFmtId="0" fontId="19" fillId="5" borderId="53" xfId="2" applyFont="1" applyFill="1" applyBorder="1" applyAlignment="1">
      <alignment horizontal="center" vertical="center"/>
    </xf>
    <xf numFmtId="0" fontId="8" fillId="6" borderId="82" xfId="2" applyFont="1" applyFill="1" applyBorder="1" applyAlignment="1">
      <alignment horizontal="center" vertical="center"/>
    </xf>
    <xf numFmtId="0" fontId="8" fillId="6" borderId="60" xfId="2" applyFont="1" applyFill="1" applyBorder="1" applyAlignment="1">
      <alignment horizontal="center" vertical="center"/>
    </xf>
    <xf numFmtId="0" fontId="12" fillId="0" borderId="0" xfId="4" applyFont="1" applyBorder="1" applyAlignment="1">
      <alignment horizontal="center" vertical="center" wrapText="1"/>
    </xf>
    <xf numFmtId="0" fontId="10" fillId="0" borderId="0" xfId="3" applyFont="1" applyAlignment="1">
      <alignment horizontal="left" vertical="center"/>
    </xf>
    <xf numFmtId="0" fontId="10" fillId="0" borderId="0" xfId="3" applyFont="1" applyAlignment="1">
      <alignment horizontal="center" vertical="center"/>
    </xf>
    <xf numFmtId="0" fontId="10" fillId="3" borderId="106" xfId="3" applyFont="1" applyFill="1" applyBorder="1" applyAlignment="1">
      <alignment horizontal="center" vertical="center" wrapText="1"/>
    </xf>
    <xf numFmtId="0" fontId="10" fillId="3" borderId="53" xfId="3" applyFont="1" applyFill="1" applyBorder="1" applyAlignment="1">
      <alignment horizontal="center" vertical="center" wrapText="1"/>
    </xf>
    <xf numFmtId="0" fontId="10" fillId="3" borderId="67" xfId="3" applyFont="1" applyFill="1" applyBorder="1" applyAlignment="1">
      <alignment horizontal="center" vertical="center" wrapText="1"/>
    </xf>
    <xf numFmtId="0" fontId="2" fillId="0" borderId="0" xfId="5" applyFont="1" applyBorder="1" applyAlignment="1">
      <alignment horizontal="center"/>
    </xf>
    <xf numFmtId="0" fontId="10" fillId="3" borderId="106" xfId="4" applyFont="1" applyFill="1" applyBorder="1" applyAlignment="1">
      <alignment horizontal="center" vertical="center"/>
    </xf>
    <xf numFmtId="0" fontId="10" fillId="3" borderId="53" xfId="4" applyFont="1" applyFill="1" applyBorder="1" applyAlignment="1">
      <alignment horizontal="center" vertical="center"/>
    </xf>
    <xf numFmtId="0" fontId="10" fillId="3" borderId="67" xfId="4" applyFont="1" applyFill="1" applyBorder="1" applyAlignment="1">
      <alignment horizontal="center" vertical="center"/>
    </xf>
    <xf numFmtId="0" fontId="10" fillId="0" borderId="0" xfId="4" applyFont="1" applyAlignment="1">
      <alignment horizontal="left" vertical="center"/>
    </xf>
    <xf numFmtId="0" fontId="6" fillId="3" borderId="95" xfId="4" applyFont="1" applyFill="1" applyBorder="1" applyAlignment="1">
      <alignment horizontal="center" vertical="center"/>
    </xf>
    <xf numFmtId="0" fontId="6" fillId="3" borderId="43" xfId="4" applyFont="1" applyFill="1" applyBorder="1" applyAlignment="1">
      <alignment horizontal="center" vertical="center"/>
    </xf>
    <xf numFmtId="0" fontId="6" fillId="3" borderId="44" xfId="4" applyFont="1" applyFill="1" applyBorder="1" applyAlignment="1">
      <alignment horizontal="center" vertical="center"/>
    </xf>
    <xf numFmtId="0" fontId="10" fillId="0" borderId="0" xfId="4" applyFont="1" applyAlignment="1">
      <alignment horizontal="center" vertical="center"/>
    </xf>
    <xf numFmtId="0" fontId="9" fillId="0" borderId="0" xfId="1" applyFont="1" applyAlignment="1">
      <alignment horizontal="left" vertical="center"/>
    </xf>
    <xf numFmtId="0" fontId="2" fillId="0" borderId="0" xfId="1" applyFont="1" applyAlignment="1">
      <alignment horizontal="left" vertical="center"/>
    </xf>
    <xf numFmtId="0" fontId="12" fillId="0" borderId="0" xfId="5" applyFont="1" applyAlignment="1">
      <alignment horizontal="center" vertical="center"/>
    </xf>
    <xf numFmtId="0" fontId="9" fillId="0" borderId="0" xfId="5" applyFont="1" applyAlignment="1">
      <alignment horizontal="center"/>
    </xf>
    <xf numFmtId="0" fontId="9" fillId="0" borderId="0" xfId="5" applyFont="1" applyBorder="1" applyAlignment="1">
      <alignment horizontal="center"/>
    </xf>
    <xf numFmtId="0" fontId="10" fillId="3" borderId="106" xfId="4" applyFont="1" applyFill="1" applyBorder="1" applyAlignment="1">
      <alignment horizontal="center" vertical="center" wrapText="1"/>
    </xf>
    <xf numFmtId="0" fontId="11" fillId="3" borderId="53" xfId="4" applyFont="1" applyFill="1" applyBorder="1" applyAlignment="1">
      <alignment horizontal="center" vertical="center"/>
    </xf>
    <xf numFmtId="0" fontId="11" fillId="3" borderId="67" xfId="4" applyFont="1" applyFill="1" applyBorder="1" applyAlignment="1">
      <alignment horizontal="center" vertical="center"/>
    </xf>
    <xf numFmtId="0" fontId="12" fillId="0" borderId="0" xfId="5" applyFont="1" applyAlignment="1">
      <alignment horizontal="center" vertical="center" wrapText="1"/>
    </xf>
    <xf numFmtId="0" fontId="6" fillId="3" borderId="14" xfId="5" applyFont="1" applyFill="1" applyBorder="1" applyAlignment="1">
      <alignment horizontal="center" vertical="center"/>
    </xf>
    <xf numFmtId="0" fontId="6" fillId="3" borderId="17" xfId="5" applyFont="1" applyFill="1" applyBorder="1" applyAlignment="1">
      <alignment horizontal="center" vertical="center"/>
    </xf>
    <xf numFmtId="0" fontId="6" fillId="3" borderId="18" xfId="5" applyFont="1" applyFill="1" applyBorder="1" applyAlignment="1">
      <alignment horizontal="center" vertical="center"/>
    </xf>
    <xf numFmtId="0" fontId="6" fillId="3" borderId="3" xfId="5" applyFont="1" applyFill="1" applyBorder="1" applyAlignment="1">
      <alignment horizontal="center" vertical="center"/>
    </xf>
    <xf numFmtId="0" fontId="6" fillId="3" borderId="16" xfId="5" applyFont="1" applyFill="1" applyBorder="1" applyAlignment="1">
      <alignment horizontal="center" vertical="center"/>
    </xf>
    <xf numFmtId="0" fontId="9" fillId="0" borderId="0" xfId="5" applyFont="1" applyAlignment="1">
      <alignment horizontal="center" vertical="center"/>
    </xf>
  </cellXfs>
  <cellStyles count="7">
    <cellStyle name="Standard" xfId="0" builtinId="0"/>
    <cellStyle name="Standard_Formular D_1" xfId="1"/>
    <cellStyle name="Standard_Querliste 1. Abrechnung" xfId="2"/>
    <cellStyle name="Standard_Tabelle1" xfId="3"/>
    <cellStyle name="Standard_Tabelle1 (2)" xfId="4"/>
    <cellStyle name="Standard_Tabelle1 (3)" xfId="5"/>
    <cellStyle name="Währung" xfId="6" builtinId="4"/>
  </cellStyles>
  <dxfs count="2">
    <dxf>
      <fill>
        <patternFill>
          <bgColor indexed="44"/>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7"/>
  <sheetViews>
    <sheetView topLeftCell="A76" zoomScaleNormal="100" workbookViewId="0">
      <selection activeCell="I82" sqref="I82"/>
    </sheetView>
  </sheetViews>
  <sheetFormatPr baseColWidth="10" defaultRowHeight="15"/>
  <cols>
    <col min="1" max="2" width="4" style="120" customWidth="1"/>
    <col min="3" max="3" width="4.7109375" style="39" customWidth="1"/>
    <col min="4" max="4" width="5" style="39" customWidth="1"/>
    <col min="5" max="5" width="19.42578125" style="39" customWidth="1"/>
    <col min="6" max="6" width="11.42578125" style="39"/>
    <col min="7" max="7" width="20" style="39" customWidth="1"/>
    <col min="8" max="8" width="11.42578125" style="39"/>
    <col min="9" max="9" width="22" style="39" customWidth="1"/>
    <col min="10" max="10" width="0.85546875" style="290" customWidth="1"/>
    <col min="11" max="16384" width="11.42578125" style="291"/>
  </cols>
  <sheetData>
    <row r="1" spans="1:10" s="289" customFormat="1" ht="25.5" customHeight="1">
      <c r="A1" s="393" t="s">
        <v>301</v>
      </c>
      <c r="B1" s="393"/>
      <c r="C1" s="393"/>
      <c r="D1" s="393"/>
      <c r="E1" s="393"/>
      <c r="F1" s="393"/>
      <c r="G1" s="393"/>
      <c r="H1" s="393"/>
      <c r="I1" s="393"/>
    </row>
    <row r="2" spans="1:10" ht="20.25" customHeight="1">
      <c r="A2" s="394" t="s">
        <v>78</v>
      </c>
      <c r="B2" s="394"/>
      <c r="C2" s="394"/>
      <c r="D2" s="394"/>
      <c r="E2" s="394"/>
      <c r="F2" s="394"/>
      <c r="G2" s="394"/>
      <c r="H2" s="394"/>
      <c r="I2" s="394"/>
    </row>
    <row r="3" spans="1:10" s="168" customFormat="1" ht="6.95" customHeight="1">
      <c r="A3" s="121"/>
      <c r="B3" s="121"/>
      <c r="C3" s="38"/>
      <c r="D3" s="38"/>
      <c r="E3" s="38"/>
      <c r="F3" s="38"/>
      <c r="G3" s="38"/>
      <c r="H3" s="38"/>
      <c r="I3" s="38"/>
      <c r="J3" s="56"/>
    </row>
    <row r="4" spans="1:10" s="168" customFormat="1" ht="17.100000000000001" customHeight="1">
      <c r="A4" s="370" t="s">
        <v>280</v>
      </c>
      <c r="B4" s="372"/>
      <c r="C4" s="372"/>
      <c r="D4" s="372"/>
      <c r="E4" s="372"/>
      <c r="F4" s="372"/>
      <c r="G4" s="372"/>
      <c r="H4" s="372"/>
      <c r="I4" s="372"/>
    </row>
    <row r="5" spans="1:10" s="168" customFormat="1" ht="8.1" customHeight="1">
      <c r="A5" s="38"/>
      <c r="B5" s="38"/>
      <c r="C5" s="38"/>
      <c r="D5" s="38"/>
      <c r="E5" s="38"/>
      <c r="F5" s="38"/>
      <c r="G5" s="38"/>
      <c r="H5" s="44"/>
      <c r="I5" s="38"/>
    </row>
    <row r="6" spans="1:10" s="292" customFormat="1" ht="12.75" customHeight="1">
      <c r="A6" s="284" t="s">
        <v>117</v>
      </c>
      <c r="B6" s="395" t="s">
        <v>216</v>
      </c>
      <c r="C6" s="395"/>
      <c r="D6" s="395"/>
      <c r="E6" s="395"/>
      <c r="F6" s="395"/>
      <c r="G6" s="395"/>
      <c r="H6" s="395"/>
      <c r="I6" s="395"/>
    </row>
    <row r="7" spans="1:10" s="168" customFormat="1" ht="6.95" customHeight="1">
      <c r="A7" s="285"/>
      <c r="B7" s="285"/>
      <c r="J7" s="56"/>
    </row>
    <row r="8" spans="1:10" s="168" customFormat="1" ht="17.100000000000001" customHeight="1">
      <c r="A8" s="286"/>
      <c r="B8" s="372" t="s">
        <v>212</v>
      </c>
      <c r="C8" s="372"/>
      <c r="D8" s="372"/>
      <c r="E8" s="372"/>
      <c r="F8" s="372"/>
      <c r="G8" s="372"/>
      <c r="H8" s="372"/>
      <c r="I8" s="372"/>
    </row>
    <row r="9" spans="1:10" s="168" customFormat="1" ht="6.95" customHeight="1">
      <c r="A9" s="285"/>
      <c r="B9" s="285"/>
      <c r="J9" s="56"/>
    </row>
    <row r="10" spans="1:10" s="168" customFormat="1" ht="27" customHeight="1">
      <c r="A10" s="286"/>
      <c r="B10" s="372" t="s">
        <v>213</v>
      </c>
      <c r="C10" s="372"/>
      <c r="D10" s="372"/>
      <c r="E10" s="372"/>
      <c r="F10" s="372"/>
      <c r="G10" s="372"/>
      <c r="H10" s="372"/>
      <c r="I10" s="372"/>
    </row>
    <row r="11" spans="1:10" s="168" customFormat="1" ht="6.95" customHeight="1">
      <c r="A11" s="285"/>
      <c r="B11" s="285"/>
      <c r="J11" s="56"/>
    </row>
    <row r="12" spans="1:10" s="168" customFormat="1" ht="15" customHeight="1">
      <c r="A12" s="286"/>
      <c r="B12" s="372" t="s">
        <v>214</v>
      </c>
      <c r="C12" s="372"/>
      <c r="D12" s="372"/>
      <c r="E12" s="372"/>
      <c r="F12" s="372"/>
      <c r="G12" s="372"/>
      <c r="H12" s="372"/>
      <c r="I12" s="372"/>
    </row>
    <row r="13" spans="1:10" s="168" customFormat="1" ht="8.1" customHeight="1">
      <c r="A13" s="38"/>
      <c r="B13" s="38"/>
      <c r="C13" s="38"/>
      <c r="D13" s="38"/>
      <c r="E13" s="38"/>
      <c r="F13" s="38"/>
      <c r="G13" s="38"/>
      <c r="H13" s="44"/>
      <c r="I13" s="38"/>
    </row>
    <row r="14" spans="1:10" s="168" customFormat="1" ht="8.1" customHeight="1">
      <c r="A14" s="38"/>
      <c r="B14" s="38"/>
      <c r="C14" s="38"/>
      <c r="D14" s="38"/>
      <c r="E14" s="38"/>
      <c r="F14" s="38"/>
      <c r="G14" s="38"/>
      <c r="H14" s="44"/>
      <c r="I14" s="38"/>
    </row>
    <row r="15" spans="1:10" s="294" customFormat="1" ht="15.75" customHeight="1">
      <c r="A15" s="151" t="s">
        <v>16</v>
      </c>
      <c r="B15" s="369" t="s">
        <v>4</v>
      </c>
      <c r="C15" s="369"/>
      <c r="D15" s="369"/>
      <c r="E15" s="369"/>
      <c r="F15" s="369"/>
      <c r="G15" s="369"/>
      <c r="H15" s="369"/>
      <c r="I15" s="369"/>
      <c r="J15" s="293"/>
    </row>
    <row r="16" spans="1:10" s="168" customFormat="1" ht="6.95" customHeight="1">
      <c r="A16" s="121"/>
      <c r="B16" s="121"/>
      <c r="C16" s="38"/>
      <c r="D16" s="38"/>
      <c r="E16" s="38"/>
      <c r="F16" s="38"/>
      <c r="G16" s="38"/>
      <c r="H16" s="38"/>
      <c r="I16" s="38"/>
      <c r="J16" s="56"/>
    </row>
    <row r="17" spans="1:10" s="296" customFormat="1" ht="16.5" customHeight="1">
      <c r="A17" s="253"/>
      <c r="B17" s="391" t="s">
        <v>70</v>
      </c>
      <c r="C17" s="391"/>
      <c r="D17" s="391"/>
      <c r="E17" s="391"/>
      <c r="F17" s="391"/>
      <c r="G17" s="391"/>
      <c r="H17" s="391"/>
      <c r="I17" s="391"/>
      <c r="J17" s="295"/>
    </row>
    <row r="18" spans="1:10" s="296" customFormat="1" ht="20.100000000000001" customHeight="1">
      <c r="A18" s="253"/>
      <c r="B18" s="390" t="s">
        <v>242</v>
      </c>
      <c r="C18" s="391"/>
      <c r="D18" s="391"/>
      <c r="E18" s="391"/>
      <c r="F18" s="391"/>
      <c r="G18" s="391"/>
      <c r="H18" s="391"/>
      <c r="I18" s="391"/>
      <c r="J18" s="295"/>
    </row>
    <row r="19" spans="1:10" s="296" customFormat="1" ht="45" customHeight="1">
      <c r="A19" s="253"/>
      <c r="B19" s="390" t="s">
        <v>243</v>
      </c>
      <c r="C19" s="391"/>
      <c r="D19" s="391"/>
      <c r="E19" s="391"/>
      <c r="F19" s="391"/>
      <c r="G19" s="391"/>
      <c r="H19" s="391"/>
      <c r="I19" s="391"/>
      <c r="J19" s="295"/>
    </row>
    <row r="20" spans="1:10" s="298" customFormat="1" ht="8.1" customHeight="1">
      <c r="A20" s="49"/>
      <c r="B20" s="49"/>
      <c r="C20" s="49"/>
      <c r="D20" s="49"/>
      <c r="E20" s="49"/>
      <c r="F20" s="49"/>
      <c r="G20" s="49"/>
      <c r="H20" s="49"/>
      <c r="I20" s="49"/>
      <c r="J20" s="297"/>
    </row>
    <row r="21" spans="1:10" s="300" customFormat="1" ht="20.100000000000001" customHeight="1">
      <c r="A21" s="121"/>
      <c r="B21" s="392" t="s">
        <v>104</v>
      </c>
      <c r="C21" s="392"/>
      <c r="D21" s="392"/>
      <c r="E21" s="392"/>
      <c r="F21" s="392"/>
      <c r="G21" s="392"/>
      <c r="H21" s="392"/>
      <c r="I21" s="392"/>
      <c r="J21" s="299"/>
    </row>
    <row r="22" spans="1:10" s="300" customFormat="1" ht="6.95" customHeight="1">
      <c r="A22" s="121"/>
      <c r="B22" s="121"/>
      <c r="C22" s="46"/>
      <c r="D22" s="46"/>
      <c r="E22" s="47"/>
      <c r="F22" s="47"/>
      <c r="G22" s="47"/>
      <c r="H22" s="47"/>
      <c r="I22" s="47"/>
      <c r="J22" s="299"/>
    </row>
    <row r="23" spans="1:10" s="300" customFormat="1" ht="27" customHeight="1">
      <c r="A23" s="119"/>
      <c r="B23" s="170" t="s">
        <v>7</v>
      </c>
      <c r="C23" s="382" t="s">
        <v>223</v>
      </c>
      <c r="D23" s="383"/>
      <c r="E23" s="383"/>
      <c r="F23" s="383"/>
      <c r="G23" s="383"/>
      <c r="H23" s="383"/>
      <c r="I23" s="383"/>
      <c r="J23" s="299"/>
    </row>
    <row r="24" spans="1:10" s="300" customFormat="1" ht="6.95" customHeight="1">
      <c r="A24" s="121"/>
      <c r="B24" s="121"/>
      <c r="C24" s="46"/>
      <c r="D24" s="46"/>
      <c r="E24" s="47"/>
      <c r="F24" s="47"/>
      <c r="G24" s="47"/>
      <c r="H24" s="47"/>
      <c r="I24" s="47"/>
      <c r="J24" s="299"/>
    </row>
    <row r="25" spans="1:10" s="300" customFormat="1" ht="39.950000000000003" customHeight="1">
      <c r="A25" s="119"/>
      <c r="B25" s="170"/>
      <c r="C25" s="382" t="s">
        <v>224</v>
      </c>
      <c r="D25" s="383"/>
      <c r="E25" s="383"/>
      <c r="F25" s="383"/>
      <c r="G25" s="383"/>
      <c r="H25" s="383"/>
      <c r="I25" s="383"/>
      <c r="J25" s="299"/>
    </row>
    <row r="26" spans="1:10" s="300" customFormat="1" ht="6.95" customHeight="1">
      <c r="A26" s="121"/>
      <c r="B26" s="170"/>
      <c r="C26" s="40"/>
      <c r="D26" s="46"/>
      <c r="E26" s="47"/>
      <c r="F26" s="47"/>
      <c r="G26" s="47"/>
      <c r="H26" s="47"/>
      <c r="I26" s="47"/>
      <c r="J26" s="299"/>
    </row>
    <row r="27" spans="1:10" s="300" customFormat="1" ht="43.5" customHeight="1">
      <c r="A27" s="121"/>
      <c r="B27" s="170" t="s">
        <v>8</v>
      </c>
      <c r="C27" s="382" t="s">
        <v>225</v>
      </c>
      <c r="D27" s="383"/>
      <c r="E27" s="383"/>
      <c r="F27" s="383"/>
      <c r="G27" s="383"/>
      <c r="H27" s="383"/>
      <c r="I27" s="383"/>
      <c r="J27" s="299"/>
    </row>
    <row r="28" spans="1:10" s="300" customFormat="1" ht="6.95" customHeight="1">
      <c r="A28" s="121"/>
      <c r="B28" s="170"/>
      <c r="C28" s="40"/>
      <c r="D28" s="46"/>
      <c r="E28" s="47"/>
      <c r="F28" s="47"/>
      <c r="G28" s="47"/>
      <c r="H28" s="47"/>
      <c r="I28" s="47"/>
      <c r="J28" s="299"/>
    </row>
    <row r="29" spans="1:10" s="300" customFormat="1" ht="20.100000000000001" customHeight="1">
      <c r="A29" s="121"/>
      <c r="B29" s="122" t="s">
        <v>9</v>
      </c>
      <c r="C29" s="370" t="s">
        <v>226</v>
      </c>
      <c r="D29" s="372"/>
      <c r="E29" s="372"/>
      <c r="F29" s="372"/>
      <c r="G29" s="372"/>
      <c r="H29" s="372"/>
      <c r="I29" s="372"/>
      <c r="J29" s="299"/>
    </row>
    <row r="30" spans="1:10" s="300" customFormat="1" ht="6.95" customHeight="1">
      <c r="A30" s="121"/>
      <c r="B30" s="170"/>
      <c r="C30" s="40"/>
      <c r="D30" s="46"/>
      <c r="E30" s="47"/>
      <c r="F30" s="47"/>
      <c r="G30" s="47"/>
      <c r="H30" s="47"/>
      <c r="I30" s="47"/>
      <c r="J30" s="299"/>
    </row>
    <row r="31" spans="1:10" s="300" customFormat="1" ht="20.100000000000001" customHeight="1">
      <c r="A31" s="121"/>
      <c r="B31" s="122" t="s">
        <v>10</v>
      </c>
      <c r="C31" s="370" t="s">
        <v>227</v>
      </c>
      <c r="D31" s="372"/>
      <c r="E31" s="372"/>
      <c r="F31" s="372"/>
      <c r="G31" s="372"/>
      <c r="H31" s="372"/>
      <c r="I31" s="372"/>
      <c r="J31" s="299"/>
    </row>
    <row r="32" spans="1:10" s="300" customFormat="1" ht="6.95" customHeight="1">
      <c r="A32" s="121"/>
      <c r="B32" s="170"/>
      <c r="C32" s="40"/>
      <c r="D32" s="46"/>
      <c r="E32" s="47"/>
      <c r="F32" s="47"/>
      <c r="G32" s="47"/>
      <c r="H32" s="47"/>
      <c r="I32" s="47"/>
      <c r="J32" s="299"/>
    </row>
    <row r="33" spans="1:10" s="300" customFormat="1" ht="15" customHeight="1">
      <c r="A33" s="119"/>
      <c r="B33" s="122" t="s">
        <v>107</v>
      </c>
      <c r="C33" s="388" t="s">
        <v>228</v>
      </c>
      <c r="D33" s="389"/>
      <c r="E33" s="389"/>
      <c r="F33" s="389"/>
      <c r="G33" s="389"/>
      <c r="H33" s="45"/>
      <c r="I33" s="40"/>
    </row>
    <row r="34" spans="1:10" s="300" customFormat="1" ht="6.95" customHeight="1">
      <c r="A34" s="121"/>
      <c r="B34" s="170"/>
      <c r="C34" s="40"/>
      <c r="D34" s="46"/>
      <c r="E34" s="47"/>
      <c r="F34" s="47"/>
      <c r="G34" s="47"/>
      <c r="H34" s="47"/>
      <c r="I34" s="47"/>
      <c r="J34" s="299"/>
    </row>
    <row r="35" spans="1:10" s="300" customFormat="1" ht="93" customHeight="1">
      <c r="A35" s="119"/>
      <c r="B35" s="170" t="s">
        <v>11</v>
      </c>
      <c r="C35" s="382" t="s">
        <v>290</v>
      </c>
      <c r="D35" s="383"/>
      <c r="E35" s="383"/>
      <c r="F35" s="383"/>
      <c r="G35" s="383"/>
      <c r="H35" s="383"/>
      <c r="I35" s="383"/>
      <c r="J35" s="299"/>
    </row>
    <row r="36" spans="1:10" s="300" customFormat="1" ht="6.95" customHeight="1">
      <c r="A36" s="121"/>
      <c r="B36" s="170"/>
      <c r="C36" s="40"/>
      <c r="D36" s="46"/>
      <c r="E36" s="47"/>
      <c r="F36" s="47"/>
      <c r="G36" s="47"/>
      <c r="H36" s="47"/>
      <c r="I36" s="47"/>
      <c r="J36" s="299"/>
    </row>
    <row r="37" spans="1:10" s="300" customFormat="1" ht="54" customHeight="1">
      <c r="A37" s="119"/>
      <c r="B37" s="170" t="s">
        <v>12</v>
      </c>
      <c r="C37" s="382" t="s">
        <v>234</v>
      </c>
      <c r="D37" s="383"/>
      <c r="E37" s="383"/>
      <c r="F37" s="383"/>
      <c r="G37" s="383"/>
      <c r="H37" s="383"/>
      <c r="I37" s="383"/>
      <c r="J37" s="299"/>
    </row>
    <row r="38" spans="1:10" s="168" customFormat="1" ht="6.95" customHeight="1">
      <c r="A38" s="121"/>
      <c r="B38" s="121"/>
      <c r="C38" s="38"/>
      <c r="D38" s="38"/>
      <c r="J38" s="56"/>
    </row>
    <row r="39" spans="1:10" s="168" customFormat="1" ht="30.75" customHeight="1">
      <c r="A39" s="121"/>
      <c r="B39" s="122" t="s">
        <v>281</v>
      </c>
      <c r="C39" s="370" t="s">
        <v>246</v>
      </c>
      <c r="D39" s="370"/>
      <c r="E39" s="370"/>
      <c r="F39" s="370"/>
      <c r="G39" s="370"/>
      <c r="H39" s="370"/>
      <c r="I39" s="370"/>
      <c r="J39" s="56"/>
    </row>
    <row r="40" spans="1:10" s="168" customFormat="1" ht="6.95" customHeight="1">
      <c r="A40" s="121"/>
      <c r="B40" s="121"/>
      <c r="C40" s="38"/>
      <c r="D40" s="38"/>
      <c r="E40" s="38"/>
      <c r="F40" s="38"/>
      <c r="G40" s="38"/>
      <c r="H40" s="38"/>
      <c r="I40" s="38"/>
      <c r="J40" s="56"/>
    </row>
    <row r="41" spans="1:10" s="168" customFormat="1" ht="27" customHeight="1">
      <c r="A41" s="121"/>
      <c r="B41" s="38"/>
      <c r="C41" s="371" t="s">
        <v>229</v>
      </c>
      <c r="D41" s="360"/>
      <c r="E41" s="360"/>
      <c r="F41" s="360"/>
      <c r="G41" s="360"/>
      <c r="H41" s="360"/>
      <c r="I41" s="360"/>
      <c r="J41" s="56"/>
    </row>
    <row r="42" spans="1:10" s="168" customFormat="1" ht="6.95" customHeight="1">
      <c r="A42" s="121"/>
      <c r="B42" s="121"/>
      <c r="C42" s="38"/>
      <c r="D42" s="38"/>
      <c r="E42" s="38"/>
      <c r="F42" s="38"/>
      <c r="G42" s="38"/>
      <c r="H42" s="38"/>
      <c r="I42" s="38"/>
      <c r="J42" s="56"/>
    </row>
    <row r="43" spans="1:10" s="168" customFormat="1" ht="27" customHeight="1">
      <c r="A43" s="121"/>
      <c r="B43" s="121"/>
      <c r="C43" s="360" t="s">
        <v>111</v>
      </c>
      <c r="D43" s="360"/>
      <c r="E43" s="360"/>
      <c r="F43" s="360"/>
      <c r="G43" s="360"/>
      <c r="H43" s="360"/>
      <c r="I43" s="360"/>
      <c r="J43" s="56"/>
    </row>
    <row r="44" spans="1:10" s="168" customFormat="1" ht="6.95" customHeight="1">
      <c r="A44" s="121"/>
      <c r="B44" s="121"/>
      <c r="C44" s="38"/>
      <c r="D44" s="38"/>
      <c r="E44" s="38"/>
      <c r="F44" s="38"/>
      <c r="G44" s="38"/>
      <c r="H44" s="38"/>
      <c r="I44" s="38"/>
      <c r="J44" s="56"/>
    </row>
    <row r="45" spans="1:10" s="168" customFormat="1" ht="27" customHeight="1">
      <c r="A45" s="121"/>
      <c r="B45" s="121"/>
      <c r="C45" s="360" t="s">
        <v>112</v>
      </c>
      <c r="D45" s="360"/>
      <c r="E45" s="360"/>
      <c r="F45" s="360"/>
      <c r="G45" s="360"/>
      <c r="H45" s="360"/>
      <c r="I45" s="360"/>
      <c r="J45" s="56"/>
    </row>
    <row r="46" spans="1:10" s="168" customFormat="1" ht="6.95" customHeight="1">
      <c r="A46" s="121"/>
      <c r="B46" s="121"/>
      <c r="C46" s="38"/>
      <c r="D46" s="38"/>
      <c r="E46" s="38"/>
      <c r="F46" s="38"/>
      <c r="G46" s="38"/>
      <c r="H46" s="38"/>
      <c r="I46" s="38"/>
      <c r="J46" s="56"/>
    </row>
    <row r="47" spans="1:10" s="300" customFormat="1" ht="27" customHeight="1">
      <c r="A47" s="119"/>
      <c r="B47" s="170" t="s">
        <v>13</v>
      </c>
      <c r="C47" s="359" t="s">
        <v>113</v>
      </c>
      <c r="D47" s="359"/>
      <c r="E47" s="359"/>
      <c r="F47" s="359"/>
      <c r="G47" s="359"/>
      <c r="H47" s="359"/>
      <c r="I47" s="359"/>
      <c r="J47" s="299"/>
    </row>
    <row r="48" spans="1:10" s="300" customFormat="1" ht="6.95" customHeight="1">
      <c r="A48" s="121"/>
      <c r="B48" s="46"/>
      <c r="C48" s="40"/>
      <c r="D48" s="46"/>
      <c r="E48" s="47"/>
      <c r="F48" s="47"/>
      <c r="G48" s="47"/>
      <c r="H48" s="47"/>
      <c r="I48" s="47"/>
      <c r="J48" s="299"/>
    </row>
    <row r="49" spans="1:10" s="300" customFormat="1" ht="43.5" customHeight="1">
      <c r="A49" s="121"/>
      <c r="B49" s="170" t="s">
        <v>108</v>
      </c>
      <c r="C49" s="382" t="s">
        <v>245</v>
      </c>
      <c r="D49" s="382"/>
      <c r="E49" s="382"/>
      <c r="F49" s="382"/>
      <c r="G49" s="382"/>
      <c r="H49" s="382"/>
      <c r="I49" s="382"/>
      <c r="J49" s="299"/>
    </row>
    <row r="50" spans="1:10" s="300" customFormat="1" ht="27" customHeight="1">
      <c r="A50" s="121"/>
      <c r="B50" s="121"/>
      <c r="C50" s="382" t="s">
        <v>230</v>
      </c>
      <c r="D50" s="383"/>
      <c r="E50" s="383"/>
      <c r="F50" s="383"/>
      <c r="G50" s="383"/>
      <c r="H50" s="383"/>
      <c r="I50" s="383"/>
      <c r="J50" s="299"/>
    </row>
    <row r="51" spans="1:10" s="300" customFormat="1" ht="6.95" customHeight="1">
      <c r="A51" s="121"/>
      <c r="B51" s="121"/>
      <c r="C51" s="46"/>
      <c r="D51" s="46"/>
      <c r="E51" s="47"/>
      <c r="F51" s="47"/>
      <c r="G51" s="47"/>
      <c r="H51" s="47"/>
      <c r="I51" s="47"/>
      <c r="J51" s="299"/>
    </row>
    <row r="52" spans="1:10" s="300" customFormat="1" ht="27" customHeight="1">
      <c r="A52" s="121"/>
      <c r="B52" s="170" t="s">
        <v>282</v>
      </c>
      <c r="C52" s="359" t="s">
        <v>114</v>
      </c>
      <c r="D52" s="359"/>
      <c r="E52" s="359"/>
      <c r="F52" s="359"/>
      <c r="G52" s="359"/>
      <c r="H52" s="359"/>
      <c r="I52" s="359"/>
      <c r="J52" s="299"/>
    </row>
    <row r="53" spans="1:10" s="300" customFormat="1" ht="6.95" customHeight="1">
      <c r="A53" s="121"/>
      <c r="B53" s="46"/>
      <c r="C53" s="40"/>
      <c r="D53" s="46"/>
      <c r="E53" s="47"/>
      <c r="F53" s="47"/>
      <c r="G53" s="47"/>
      <c r="H53" s="47"/>
      <c r="I53" s="47"/>
      <c r="J53" s="299"/>
    </row>
    <row r="54" spans="1:10" s="300" customFormat="1" ht="27" customHeight="1">
      <c r="A54" s="121"/>
      <c r="B54" s="170" t="s">
        <v>14</v>
      </c>
      <c r="C54" s="365" t="s">
        <v>244</v>
      </c>
      <c r="D54" s="365"/>
      <c r="E54" s="365"/>
      <c r="F54" s="365"/>
      <c r="G54" s="365"/>
      <c r="H54" s="365"/>
      <c r="I54" s="365"/>
      <c r="J54" s="299"/>
    </row>
    <row r="55" spans="1:10" s="300" customFormat="1" ht="6.95" customHeight="1">
      <c r="A55" s="121"/>
      <c r="B55" s="46"/>
      <c r="C55" s="40"/>
      <c r="D55" s="46"/>
      <c r="E55" s="47"/>
      <c r="F55" s="47"/>
      <c r="G55" s="47"/>
      <c r="H55" s="47"/>
      <c r="I55" s="47"/>
      <c r="J55" s="299"/>
    </row>
    <row r="56" spans="1:10" s="300" customFormat="1" ht="54" customHeight="1">
      <c r="A56" s="121"/>
      <c r="B56" s="170" t="s">
        <v>15</v>
      </c>
      <c r="C56" s="365" t="s">
        <v>289</v>
      </c>
      <c r="D56" s="365"/>
      <c r="E56" s="365"/>
      <c r="F56" s="365"/>
      <c r="G56" s="365"/>
      <c r="H56" s="365"/>
      <c r="I56" s="365"/>
      <c r="J56" s="299"/>
    </row>
    <row r="57" spans="1:10" s="300" customFormat="1" ht="6.95" customHeight="1">
      <c r="A57" s="121"/>
      <c r="B57" s="121"/>
      <c r="C57" s="42"/>
      <c r="D57" s="42"/>
      <c r="E57" s="40"/>
      <c r="F57" s="40"/>
      <c r="G57" s="40"/>
      <c r="H57" s="40"/>
      <c r="I57" s="40"/>
      <c r="J57" s="299"/>
    </row>
    <row r="58" spans="1:10" s="300" customFormat="1" ht="105" customHeight="1">
      <c r="A58" s="119"/>
      <c r="B58" s="170" t="s">
        <v>90</v>
      </c>
      <c r="C58" s="382" t="s">
        <v>239</v>
      </c>
      <c r="D58" s="383"/>
      <c r="E58" s="383"/>
      <c r="F58" s="383"/>
      <c r="G58" s="383"/>
      <c r="H58" s="383"/>
      <c r="I58" s="383"/>
      <c r="J58" s="299"/>
    </row>
    <row r="59" spans="1:10" s="300" customFormat="1" ht="6.75" customHeight="1">
      <c r="A59" s="119"/>
      <c r="B59" s="170"/>
      <c r="C59" s="307"/>
      <c r="D59" s="308"/>
      <c r="E59" s="308"/>
      <c r="F59" s="308"/>
      <c r="G59" s="308"/>
      <c r="H59" s="308"/>
      <c r="I59" s="308"/>
      <c r="J59" s="299"/>
    </row>
    <row r="60" spans="1:10" s="300" customFormat="1" ht="18.75">
      <c r="A60" s="119"/>
      <c r="B60" s="170"/>
      <c r="C60" s="309" t="s">
        <v>231</v>
      </c>
      <c r="D60" s="384" t="s">
        <v>236</v>
      </c>
      <c r="E60" s="385"/>
      <c r="F60" s="386"/>
      <c r="G60" s="308"/>
      <c r="H60" s="308"/>
      <c r="I60" s="308"/>
      <c r="J60" s="299"/>
    </row>
    <row r="61" spans="1:10" s="300" customFormat="1" ht="28.5" customHeight="1">
      <c r="A61" s="119"/>
      <c r="B61" s="170"/>
      <c r="C61" s="307"/>
      <c r="D61" s="373" t="s">
        <v>235</v>
      </c>
      <c r="E61" s="374"/>
      <c r="F61" s="375"/>
      <c r="G61" s="327"/>
      <c r="H61" s="328"/>
      <c r="I61" s="308"/>
      <c r="J61" s="299"/>
    </row>
    <row r="62" spans="1:10" s="300" customFormat="1" ht="27" customHeight="1">
      <c r="A62" s="119"/>
      <c r="B62" s="170"/>
      <c r="C62" s="307"/>
      <c r="D62" s="387" t="s">
        <v>237</v>
      </c>
      <c r="E62" s="377"/>
      <c r="F62" s="378"/>
      <c r="G62" s="308"/>
      <c r="H62" s="308"/>
      <c r="I62" s="308"/>
      <c r="J62" s="299"/>
    </row>
    <row r="63" spans="1:10" s="300" customFormat="1" ht="26.25" customHeight="1">
      <c r="A63" s="119"/>
      <c r="B63" s="170"/>
      <c r="C63" s="309" t="s">
        <v>231</v>
      </c>
      <c r="D63" s="384" t="s">
        <v>238</v>
      </c>
      <c r="E63" s="385"/>
      <c r="F63" s="386"/>
      <c r="G63" s="308"/>
      <c r="H63" s="308"/>
      <c r="I63" s="308"/>
      <c r="J63" s="299"/>
    </row>
    <row r="64" spans="1:10" s="300" customFormat="1" ht="24.95" customHeight="1">
      <c r="A64" s="119"/>
      <c r="B64" s="170"/>
      <c r="C64" s="307"/>
      <c r="D64" s="373" t="s">
        <v>240</v>
      </c>
      <c r="E64" s="374"/>
      <c r="F64" s="375"/>
      <c r="G64" s="308"/>
      <c r="H64" s="308"/>
      <c r="I64" s="308"/>
      <c r="J64" s="299"/>
    </row>
    <row r="65" spans="1:10" s="300" customFormat="1" ht="24.95" customHeight="1">
      <c r="A65" s="119"/>
      <c r="B65" s="170"/>
      <c r="C65" s="307"/>
      <c r="D65" s="373" t="s">
        <v>241</v>
      </c>
      <c r="E65" s="374"/>
      <c r="F65" s="375"/>
      <c r="G65" s="308"/>
      <c r="H65" s="308"/>
      <c r="I65" s="308"/>
      <c r="J65" s="299"/>
    </row>
    <row r="66" spans="1:10" s="300" customFormat="1" ht="39.75" customHeight="1">
      <c r="A66" s="119"/>
      <c r="B66" s="170"/>
      <c r="C66" s="307"/>
      <c r="D66" s="376" t="s">
        <v>286</v>
      </c>
      <c r="E66" s="377"/>
      <c r="F66" s="378"/>
      <c r="G66" s="379" t="s">
        <v>251</v>
      </c>
      <c r="H66" s="380"/>
      <c r="I66" s="381"/>
      <c r="J66" s="299"/>
    </row>
    <row r="67" spans="1:10" s="300" customFormat="1" ht="6.95" customHeight="1">
      <c r="A67" s="121"/>
      <c r="B67" s="46"/>
      <c r="C67" s="40"/>
      <c r="D67" s="46"/>
      <c r="E67" s="47"/>
      <c r="F67" s="47"/>
      <c r="G67" s="47"/>
      <c r="H67" s="47"/>
      <c r="I67" s="47"/>
      <c r="J67" s="299"/>
    </row>
    <row r="68" spans="1:10" s="300" customFormat="1" ht="27" customHeight="1">
      <c r="A68" s="121"/>
      <c r="B68" s="122" t="s">
        <v>91</v>
      </c>
      <c r="C68" s="370" t="s">
        <v>287</v>
      </c>
      <c r="D68" s="372"/>
      <c r="E68" s="372"/>
      <c r="F68" s="372"/>
      <c r="G68" s="372"/>
      <c r="H68" s="372"/>
      <c r="I68" s="372"/>
      <c r="J68" s="299"/>
    </row>
    <row r="69" spans="1:10" s="300" customFormat="1" ht="6.95" customHeight="1">
      <c r="A69" s="121"/>
      <c r="B69" s="46"/>
      <c r="C69" s="40"/>
      <c r="D69" s="46"/>
      <c r="E69" s="47"/>
      <c r="F69" s="47"/>
      <c r="G69" s="47"/>
      <c r="H69" s="47"/>
      <c r="I69" s="47"/>
      <c r="J69" s="299"/>
    </row>
    <row r="70" spans="1:10" s="300" customFormat="1" ht="31.5" customHeight="1">
      <c r="A70" s="121"/>
      <c r="B70" s="122" t="s">
        <v>283</v>
      </c>
      <c r="C70" s="370" t="s">
        <v>288</v>
      </c>
      <c r="D70" s="372"/>
      <c r="E70" s="372"/>
      <c r="F70" s="372"/>
      <c r="G70" s="372"/>
      <c r="H70" s="372"/>
      <c r="I70" s="372"/>
      <c r="J70" s="299"/>
    </row>
    <row r="71" spans="1:10" s="300" customFormat="1" ht="6.95" customHeight="1">
      <c r="A71" s="121"/>
      <c r="B71" s="121"/>
      <c r="C71" s="46"/>
      <c r="D71" s="46"/>
      <c r="E71" s="47"/>
      <c r="F71" s="47"/>
      <c r="G71" s="47"/>
      <c r="H71" s="47"/>
      <c r="I71" s="47"/>
      <c r="J71" s="299"/>
    </row>
    <row r="72" spans="1:10" s="300" customFormat="1" ht="15" customHeight="1">
      <c r="A72" s="121"/>
      <c r="B72" s="122" t="s">
        <v>285</v>
      </c>
      <c r="C72" s="371" t="s">
        <v>232</v>
      </c>
      <c r="D72" s="360"/>
      <c r="E72" s="360"/>
      <c r="F72" s="360"/>
      <c r="G72" s="360"/>
      <c r="H72" s="360"/>
      <c r="I72" s="360"/>
      <c r="J72" s="299"/>
    </row>
    <row r="73" spans="1:10" s="300" customFormat="1" ht="6.95" customHeight="1">
      <c r="A73" s="121"/>
      <c r="B73" s="170"/>
      <c r="C73" s="40"/>
      <c r="D73" s="46"/>
      <c r="E73" s="47"/>
      <c r="F73" s="47"/>
      <c r="G73" s="47"/>
      <c r="H73" s="47"/>
      <c r="I73" s="47"/>
      <c r="J73" s="299"/>
    </row>
    <row r="74" spans="1:10" s="300" customFormat="1" ht="15" customHeight="1">
      <c r="A74" s="121"/>
      <c r="B74" s="122" t="s">
        <v>284</v>
      </c>
      <c r="C74" s="371" t="s">
        <v>232</v>
      </c>
      <c r="D74" s="360"/>
      <c r="E74" s="360"/>
      <c r="F74" s="360"/>
      <c r="G74" s="360"/>
      <c r="H74" s="360"/>
      <c r="I74" s="360"/>
      <c r="J74" s="299"/>
    </row>
    <row r="75" spans="1:10" s="300" customFormat="1" ht="6.95" customHeight="1">
      <c r="A75" s="121"/>
      <c r="B75" s="121"/>
      <c r="C75" s="42"/>
      <c r="D75" s="42"/>
      <c r="E75" s="40"/>
      <c r="F75" s="40"/>
      <c r="G75" s="40"/>
      <c r="H75" s="40"/>
      <c r="I75" s="40"/>
      <c r="J75" s="299"/>
    </row>
    <row r="76" spans="1:10" ht="6" customHeight="1">
      <c r="A76" s="39"/>
      <c r="B76" s="39"/>
      <c r="J76" s="291"/>
    </row>
    <row r="77" spans="1:10" s="294" customFormat="1" ht="15.75" customHeight="1">
      <c r="A77" s="151" t="s">
        <v>3</v>
      </c>
      <c r="B77" s="369" t="s">
        <v>92</v>
      </c>
      <c r="C77" s="369"/>
      <c r="D77" s="369"/>
      <c r="E77" s="369"/>
      <c r="F77" s="369"/>
      <c r="G77" s="369"/>
      <c r="H77" s="369"/>
      <c r="I77" s="369"/>
      <c r="J77" s="293"/>
    </row>
    <row r="78" spans="1:10" s="300" customFormat="1" ht="6.95" customHeight="1">
      <c r="A78" s="121"/>
      <c r="B78" s="121"/>
      <c r="C78" s="46"/>
      <c r="D78" s="46"/>
      <c r="E78" s="47"/>
      <c r="F78" s="47"/>
      <c r="G78" s="47"/>
      <c r="H78" s="47"/>
      <c r="I78" s="47"/>
      <c r="J78" s="299"/>
    </row>
    <row r="79" spans="1:10" s="300" customFormat="1" ht="20.100000000000001" customHeight="1">
      <c r="A79" s="121"/>
      <c r="B79" s="169" t="s">
        <v>50</v>
      </c>
      <c r="C79" s="370" t="s">
        <v>303</v>
      </c>
      <c r="D79" s="372"/>
      <c r="E79" s="372"/>
      <c r="F79" s="372"/>
      <c r="G79" s="372"/>
      <c r="H79" s="372"/>
      <c r="I79" s="372"/>
      <c r="J79" s="299"/>
    </row>
    <row r="80" spans="1:10" ht="6" customHeight="1">
      <c r="C80" s="120"/>
      <c r="D80" s="120"/>
      <c r="E80" s="368"/>
      <c r="F80" s="368"/>
      <c r="G80" s="368"/>
      <c r="H80" s="368"/>
      <c r="I80" s="368"/>
    </row>
    <row r="81" spans="1:10" s="300" customFormat="1" ht="20.100000000000001" customHeight="1">
      <c r="A81" s="121"/>
      <c r="B81" s="121"/>
      <c r="C81" s="360" t="s">
        <v>95</v>
      </c>
      <c r="D81" s="360"/>
      <c r="E81" s="360"/>
      <c r="F81" s="360"/>
      <c r="G81" s="360"/>
      <c r="H81" s="360"/>
      <c r="I81" s="360"/>
      <c r="J81" s="299"/>
    </row>
    <row r="82" spans="1:10" s="300" customFormat="1" ht="6.95" customHeight="1">
      <c r="A82" s="121"/>
      <c r="B82" s="121"/>
      <c r="C82" s="41"/>
      <c r="D82" s="41"/>
      <c r="E82" s="40"/>
      <c r="F82" s="40"/>
      <c r="G82" s="40"/>
      <c r="H82" s="40"/>
      <c r="I82" s="40"/>
      <c r="J82" s="299"/>
    </row>
    <row r="83" spans="1:10" s="300" customFormat="1" ht="6.95" customHeight="1">
      <c r="A83" s="121"/>
      <c r="B83" s="121"/>
      <c r="C83" s="41"/>
      <c r="D83" s="41"/>
      <c r="E83" s="40"/>
      <c r="F83" s="40"/>
      <c r="G83" s="40"/>
      <c r="H83" s="40"/>
      <c r="I83" s="40"/>
      <c r="J83" s="299"/>
    </row>
    <row r="84" spans="1:10" s="294" customFormat="1" ht="15.75" customHeight="1">
      <c r="A84" s="151" t="s">
        <v>81</v>
      </c>
      <c r="B84" s="369" t="s">
        <v>93</v>
      </c>
      <c r="C84" s="369"/>
      <c r="D84" s="369"/>
      <c r="E84" s="369"/>
      <c r="F84" s="369"/>
      <c r="G84" s="369"/>
      <c r="H84" s="369"/>
      <c r="I84" s="369"/>
      <c r="J84" s="293"/>
    </row>
    <row r="85" spans="1:10" s="300" customFormat="1" ht="6.95" customHeight="1">
      <c r="A85" s="121"/>
      <c r="B85" s="121"/>
      <c r="C85" s="46"/>
      <c r="D85" s="46"/>
      <c r="E85" s="47"/>
      <c r="F85" s="47"/>
      <c r="G85" s="47"/>
      <c r="H85" s="47"/>
      <c r="I85" s="47"/>
      <c r="J85" s="299"/>
    </row>
    <row r="86" spans="1:10" s="300" customFormat="1" ht="48" customHeight="1">
      <c r="A86" s="121"/>
      <c r="B86" s="370" t="s">
        <v>247</v>
      </c>
      <c r="C86" s="370"/>
      <c r="D86" s="370"/>
      <c r="E86" s="370"/>
      <c r="F86" s="370"/>
      <c r="G86" s="370"/>
      <c r="H86" s="370"/>
      <c r="I86" s="370"/>
      <c r="J86" s="299"/>
    </row>
    <row r="87" spans="1:10" s="300" customFormat="1" ht="6.95" customHeight="1">
      <c r="A87" s="121"/>
      <c r="B87" s="121"/>
      <c r="C87" s="42"/>
      <c r="D87" s="42"/>
      <c r="E87" s="40"/>
      <c r="F87" s="40"/>
      <c r="G87" s="40"/>
      <c r="H87" s="40"/>
      <c r="I87" s="40"/>
      <c r="J87" s="299"/>
    </row>
    <row r="88" spans="1:10" s="300" customFormat="1" ht="20.25" customHeight="1">
      <c r="A88" s="121"/>
      <c r="B88" s="371" t="s">
        <v>248</v>
      </c>
      <c r="C88" s="371"/>
      <c r="D88" s="371"/>
      <c r="E88" s="371"/>
      <c r="F88" s="371"/>
      <c r="G88" s="371"/>
      <c r="H88" s="371"/>
      <c r="I88" s="371"/>
      <c r="J88" s="299"/>
    </row>
    <row r="89" spans="1:10" s="300" customFormat="1" ht="6.95" customHeight="1">
      <c r="A89" s="121"/>
      <c r="B89" s="121"/>
      <c r="C89" s="42"/>
      <c r="D89" s="42"/>
      <c r="E89" s="40"/>
      <c r="F89" s="40"/>
      <c r="G89" s="40"/>
      <c r="H89" s="40"/>
      <c r="I89" s="40"/>
      <c r="J89" s="299"/>
    </row>
    <row r="90" spans="1:10" s="300" customFormat="1" ht="20.100000000000001" customHeight="1">
      <c r="A90" s="121"/>
      <c r="B90" s="366" t="s">
        <v>0</v>
      </c>
      <c r="C90" s="366"/>
      <c r="D90" s="366"/>
      <c r="E90" s="366"/>
      <c r="F90" s="366"/>
      <c r="G90" s="366"/>
      <c r="H90" s="366"/>
      <c r="I90" s="366"/>
      <c r="J90" s="299"/>
    </row>
    <row r="91" spans="1:10" s="300" customFormat="1" ht="6.95" customHeight="1">
      <c r="A91" s="121"/>
      <c r="B91" s="121"/>
      <c r="C91" s="43"/>
      <c r="D91" s="43"/>
      <c r="E91" s="40"/>
      <c r="F91" s="40"/>
      <c r="G91" s="40"/>
      <c r="H91" s="40"/>
      <c r="I91" s="40"/>
      <c r="J91" s="299"/>
    </row>
    <row r="92" spans="1:10" s="300" customFormat="1" ht="20.100000000000001" customHeight="1">
      <c r="A92" s="121"/>
      <c r="B92" s="362" t="s">
        <v>99</v>
      </c>
      <c r="C92" s="362"/>
      <c r="D92" s="360" t="s">
        <v>100</v>
      </c>
      <c r="E92" s="360"/>
      <c r="F92" s="360"/>
      <c r="G92" s="360"/>
      <c r="H92" s="360"/>
      <c r="I92" s="360"/>
      <c r="J92" s="299"/>
    </row>
    <row r="93" spans="1:10" s="300" customFormat="1" ht="6.95" customHeight="1">
      <c r="A93" s="121"/>
      <c r="B93" s="121"/>
      <c r="C93" s="48"/>
      <c r="D93" s="48"/>
      <c r="E93" s="47"/>
      <c r="F93" s="47"/>
      <c r="G93" s="47"/>
      <c r="H93" s="47"/>
      <c r="I93" s="47"/>
      <c r="J93" s="299"/>
    </row>
    <row r="94" spans="1:10" s="300" customFormat="1" ht="69" customHeight="1">
      <c r="A94" s="121"/>
      <c r="B94" s="367" t="s">
        <v>54</v>
      </c>
      <c r="C94" s="367"/>
      <c r="D94" s="359" t="s">
        <v>115</v>
      </c>
      <c r="E94" s="359"/>
      <c r="F94" s="359"/>
      <c r="G94" s="359"/>
      <c r="H94" s="359"/>
      <c r="I94" s="359"/>
      <c r="J94" s="299"/>
    </row>
    <row r="95" spans="1:10" s="300" customFormat="1" ht="6.95" customHeight="1">
      <c r="A95" s="121"/>
      <c r="B95" s="121"/>
      <c r="C95" s="46"/>
      <c r="D95" s="46"/>
      <c r="E95" s="359"/>
      <c r="F95" s="359"/>
      <c r="G95" s="359"/>
      <c r="H95" s="359"/>
      <c r="I95" s="359"/>
      <c r="J95" s="299"/>
    </row>
    <row r="96" spans="1:10" s="300" customFormat="1" ht="44.25" customHeight="1">
      <c r="A96" s="121"/>
      <c r="B96" s="364"/>
      <c r="C96" s="364"/>
      <c r="D96" s="365" t="s">
        <v>249</v>
      </c>
      <c r="E96" s="365"/>
      <c r="F96" s="365"/>
      <c r="G96" s="365"/>
      <c r="H96" s="365"/>
      <c r="I96" s="365"/>
      <c r="J96" s="299"/>
    </row>
    <row r="97" spans="1:10" s="300" customFormat="1" ht="6.95" customHeight="1">
      <c r="A97" s="121"/>
      <c r="B97" s="121"/>
      <c r="C97" s="46"/>
      <c r="D97" s="46"/>
      <c r="E97" s="359"/>
      <c r="F97" s="359"/>
      <c r="G97" s="359"/>
      <c r="H97" s="359"/>
      <c r="I97" s="359"/>
      <c r="J97" s="299"/>
    </row>
    <row r="98" spans="1:10" s="300" customFormat="1" ht="42.75" customHeight="1">
      <c r="A98" s="121"/>
      <c r="B98" s="364"/>
      <c r="C98" s="364"/>
      <c r="D98" s="365" t="s">
        <v>233</v>
      </c>
      <c r="E98" s="365"/>
      <c r="F98" s="365"/>
      <c r="G98" s="365"/>
      <c r="H98" s="365"/>
      <c r="I98" s="365"/>
      <c r="J98" s="299"/>
    </row>
    <row r="99" spans="1:10" s="300" customFormat="1" ht="6.95" customHeight="1">
      <c r="A99" s="121"/>
      <c r="B99" s="121"/>
      <c r="C99" s="46"/>
      <c r="D99" s="46"/>
      <c r="E99" s="359"/>
      <c r="F99" s="359"/>
      <c r="G99" s="359"/>
      <c r="H99" s="359"/>
      <c r="I99" s="359"/>
      <c r="J99" s="299"/>
    </row>
    <row r="100" spans="1:10" s="300" customFormat="1" ht="20.100000000000001" customHeight="1">
      <c r="A100" s="121"/>
      <c r="B100" s="362" t="s">
        <v>101</v>
      </c>
      <c r="C100" s="362"/>
      <c r="D100" s="360" t="s">
        <v>102</v>
      </c>
      <c r="E100" s="360"/>
      <c r="F100" s="360"/>
      <c r="G100" s="360"/>
      <c r="H100" s="360"/>
      <c r="I100" s="360"/>
      <c r="J100" s="299"/>
    </row>
    <row r="101" spans="1:10" s="300" customFormat="1" ht="6.95" customHeight="1">
      <c r="A101" s="121"/>
      <c r="B101" s="121"/>
      <c r="C101" s="46"/>
      <c r="D101" s="46"/>
      <c r="E101" s="359"/>
      <c r="F101" s="359"/>
      <c r="G101" s="359"/>
      <c r="H101" s="359"/>
      <c r="I101" s="359"/>
      <c r="J101" s="299"/>
    </row>
    <row r="102" spans="1:10" s="300" customFormat="1" ht="6.95" customHeight="1">
      <c r="A102" s="121"/>
      <c r="B102" s="121"/>
      <c r="C102" s="46"/>
      <c r="D102" s="46"/>
      <c r="E102" s="359"/>
      <c r="F102" s="359"/>
      <c r="G102" s="359"/>
      <c r="H102" s="359"/>
      <c r="I102" s="359"/>
      <c r="J102" s="299"/>
    </row>
    <row r="103" spans="1:10" ht="16.5" customHeight="1">
      <c r="A103" s="152" t="s">
        <v>118</v>
      </c>
      <c r="B103" s="363" t="s">
        <v>82</v>
      </c>
      <c r="C103" s="363"/>
      <c r="D103" s="363"/>
      <c r="E103" s="363"/>
      <c r="F103" s="363"/>
      <c r="G103" s="363"/>
      <c r="H103" s="363"/>
      <c r="I103" s="363"/>
    </row>
    <row r="104" spans="1:10" s="300" customFormat="1" ht="6.95" customHeight="1">
      <c r="A104" s="121"/>
      <c r="B104" s="121"/>
      <c r="C104" s="46"/>
      <c r="D104" s="46"/>
      <c r="E104" s="359"/>
      <c r="F104" s="359"/>
      <c r="G104" s="359"/>
      <c r="H104" s="359"/>
      <c r="I104" s="359"/>
      <c r="J104" s="299"/>
    </row>
    <row r="105" spans="1:10" s="300" customFormat="1" ht="71.25" customHeight="1">
      <c r="A105" s="121"/>
      <c r="B105" s="360" t="s">
        <v>116</v>
      </c>
      <c r="C105" s="360"/>
      <c r="D105" s="360"/>
      <c r="E105" s="360"/>
      <c r="F105" s="360"/>
      <c r="G105" s="360"/>
      <c r="H105" s="360"/>
      <c r="I105" s="360"/>
      <c r="J105" s="299"/>
    </row>
    <row r="106" spans="1:10" s="300" customFormat="1" ht="6.95" customHeight="1">
      <c r="A106" s="121"/>
      <c r="B106" s="121"/>
      <c r="C106" s="46"/>
      <c r="D106" s="46"/>
      <c r="E106" s="359"/>
      <c r="F106" s="359"/>
      <c r="G106" s="359"/>
      <c r="H106" s="359"/>
      <c r="I106" s="359"/>
      <c r="J106" s="299"/>
    </row>
    <row r="107" spans="1:10" s="300" customFormat="1" ht="12.75" customHeight="1">
      <c r="A107" s="121"/>
      <c r="B107" s="121"/>
      <c r="C107" s="40"/>
      <c r="D107" s="40"/>
      <c r="E107" s="40"/>
      <c r="F107" s="40"/>
      <c r="G107" s="40"/>
      <c r="H107" s="40"/>
      <c r="I107" s="40"/>
      <c r="J107" s="299"/>
    </row>
    <row r="108" spans="1:10" s="300" customFormat="1" ht="12.75" customHeight="1">
      <c r="A108" s="121"/>
      <c r="B108" s="121"/>
      <c r="C108" s="40"/>
      <c r="D108" s="40"/>
      <c r="E108" s="40"/>
      <c r="F108" s="40"/>
      <c r="G108" s="40"/>
      <c r="H108" s="40"/>
      <c r="I108" s="40"/>
      <c r="J108" s="299"/>
    </row>
    <row r="109" spans="1:10" s="300" customFormat="1" ht="12.75" customHeight="1">
      <c r="A109" s="121"/>
      <c r="B109" s="121"/>
      <c r="C109" s="40"/>
      <c r="D109" s="40"/>
      <c r="E109" s="40"/>
      <c r="F109" s="40"/>
      <c r="G109" s="40"/>
      <c r="H109" s="40"/>
      <c r="I109" s="40"/>
      <c r="J109" s="299"/>
    </row>
    <row r="110" spans="1:10" s="300" customFormat="1" ht="12.75" customHeight="1">
      <c r="A110" s="121"/>
      <c r="B110" s="121"/>
      <c r="C110" s="40"/>
      <c r="D110" s="40"/>
      <c r="E110" s="40"/>
      <c r="F110" s="40"/>
      <c r="G110" s="40"/>
      <c r="H110" s="40"/>
      <c r="I110" s="40"/>
      <c r="J110" s="299"/>
    </row>
    <row r="111" spans="1:10" s="300" customFormat="1" ht="12.75" customHeight="1">
      <c r="A111" s="121"/>
      <c r="B111" s="121"/>
      <c r="C111" s="40"/>
      <c r="D111" s="40"/>
      <c r="E111" s="40"/>
      <c r="F111" s="40"/>
      <c r="G111" s="40"/>
      <c r="H111" s="40"/>
      <c r="I111" s="40"/>
      <c r="J111" s="299"/>
    </row>
    <row r="112" spans="1:10" s="300" customFormat="1" ht="12.75" customHeight="1">
      <c r="A112" s="121"/>
      <c r="B112" s="121"/>
      <c r="C112" s="40"/>
      <c r="D112" s="40"/>
      <c r="E112" s="40"/>
      <c r="F112" s="40"/>
      <c r="G112" s="40"/>
      <c r="H112" s="40"/>
      <c r="I112" s="40"/>
      <c r="J112" s="299"/>
    </row>
    <row r="113" spans="1:13" s="300" customFormat="1" ht="12.75" customHeight="1">
      <c r="A113" s="361"/>
      <c r="B113" s="361"/>
      <c r="C113" s="361"/>
      <c r="D113" s="361"/>
      <c r="E113" s="361"/>
      <c r="F113" s="361"/>
      <c r="G113" s="361"/>
      <c r="H113" s="361"/>
      <c r="I113" s="361"/>
      <c r="J113" s="361"/>
      <c r="K113" s="361"/>
      <c r="L113" s="361"/>
      <c r="M113" s="361"/>
    </row>
    <row r="114" spans="1:13" s="300" customFormat="1" ht="12.75" customHeight="1">
      <c r="A114" s="121"/>
      <c r="B114" s="121"/>
      <c r="C114" s="40"/>
      <c r="D114" s="40"/>
      <c r="E114" s="40"/>
      <c r="F114" s="40"/>
      <c r="G114" s="40"/>
      <c r="H114" s="40"/>
      <c r="I114" s="40"/>
      <c r="J114" s="299"/>
    </row>
    <row r="115" spans="1:13" s="300" customFormat="1" ht="12.75" customHeight="1">
      <c r="A115" s="121"/>
      <c r="B115" s="121"/>
      <c r="C115" s="40"/>
      <c r="D115" s="40"/>
      <c r="E115" s="40"/>
      <c r="F115" s="40"/>
      <c r="G115" s="40"/>
      <c r="H115" s="40"/>
      <c r="I115" s="40"/>
      <c r="J115" s="299"/>
    </row>
    <row r="116" spans="1:13" s="300" customFormat="1" ht="12.75" customHeight="1">
      <c r="A116" s="121"/>
      <c r="B116" s="121"/>
      <c r="C116" s="40"/>
      <c r="D116" s="40"/>
      <c r="E116" s="40"/>
      <c r="F116" s="40"/>
      <c r="G116" s="40"/>
      <c r="H116" s="40"/>
      <c r="I116" s="40"/>
      <c r="J116" s="299"/>
    </row>
    <row r="117" spans="1:13" s="300" customFormat="1" ht="12.75" customHeight="1">
      <c r="A117" s="121"/>
      <c r="B117" s="121"/>
      <c r="C117" s="40"/>
      <c r="D117" s="40"/>
      <c r="E117" s="40"/>
      <c r="F117" s="40"/>
      <c r="G117" s="40"/>
      <c r="H117" s="40"/>
      <c r="I117" s="40"/>
      <c r="J117" s="299"/>
    </row>
    <row r="118" spans="1:13" s="300" customFormat="1" ht="12.75" customHeight="1">
      <c r="A118" s="121"/>
      <c r="B118" s="121"/>
      <c r="C118" s="40"/>
      <c r="D118" s="40"/>
      <c r="E118" s="40"/>
      <c r="F118" s="40"/>
      <c r="G118" s="40"/>
      <c r="H118" s="40"/>
      <c r="I118" s="40"/>
      <c r="J118" s="299"/>
    </row>
    <row r="119" spans="1:13" s="300" customFormat="1" ht="12.75" customHeight="1">
      <c r="A119" s="121"/>
      <c r="B119" s="121"/>
      <c r="C119" s="40"/>
      <c r="D119" s="40"/>
      <c r="E119" s="40"/>
      <c r="F119" s="40"/>
      <c r="G119" s="40"/>
      <c r="H119" s="40"/>
      <c r="I119" s="40"/>
      <c r="J119" s="299"/>
    </row>
    <row r="120" spans="1:13" s="300" customFormat="1" ht="12.75" customHeight="1">
      <c r="A120" s="121"/>
      <c r="B120" s="121"/>
      <c r="C120" s="40"/>
      <c r="D120" s="40"/>
      <c r="E120" s="40"/>
      <c r="F120" s="40"/>
      <c r="G120" s="40"/>
      <c r="H120" s="40"/>
      <c r="I120" s="40"/>
      <c r="J120" s="299"/>
    </row>
    <row r="121" spans="1:13" s="300" customFormat="1" ht="12.75" customHeight="1">
      <c r="A121" s="121"/>
      <c r="B121" s="121"/>
      <c r="C121" s="40"/>
      <c r="D121" s="40"/>
      <c r="E121" s="40"/>
      <c r="F121" s="40"/>
      <c r="G121" s="40"/>
      <c r="H121" s="40"/>
      <c r="I121" s="40"/>
      <c r="J121" s="299"/>
    </row>
    <row r="122" spans="1:13" s="300" customFormat="1" ht="12.75" customHeight="1">
      <c r="A122" s="121"/>
      <c r="B122" s="121"/>
      <c r="C122" s="40"/>
      <c r="D122" s="40"/>
      <c r="E122" s="40"/>
      <c r="F122" s="40"/>
      <c r="G122" s="40"/>
      <c r="H122" s="40"/>
      <c r="I122" s="40"/>
      <c r="J122" s="299"/>
    </row>
    <row r="123" spans="1:13" s="300" customFormat="1" ht="12.75" customHeight="1">
      <c r="A123" s="121"/>
      <c r="B123" s="121"/>
      <c r="C123" s="40"/>
      <c r="D123" s="40"/>
      <c r="E123" s="40"/>
      <c r="F123" s="40"/>
      <c r="G123" s="40"/>
      <c r="H123" s="40"/>
      <c r="I123" s="40"/>
      <c r="J123" s="299"/>
    </row>
    <row r="124" spans="1:13" s="300" customFormat="1" ht="12.75" customHeight="1">
      <c r="A124" s="121"/>
      <c r="B124" s="121"/>
      <c r="C124" s="40"/>
      <c r="D124" s="40"/>
      <c r="E124" s="40"/>
      <c r="F124" s="40"/>
      <c r="G124" s="40"/>
      <c r="H124" s="40"/>
      <c r="I124" s="40"/>
      <c r="J124" s="299"/>
    </row>
    <row r="125" spans="1:13" s="300" customFormat="1" ht="12.75" customHeight="1">
      <c r="A125" s="121"/>
      <c r="B125" s="121"/>
      <c r="C125" s="40"/>
      <c r="D125" s="40"/>
      <c r="E125" s="40"/>
      <c r="F125" s="40"/>
      <c r="G125" s="40"/>
      <c r="H125" s="40"/>
      <c r="I125" s="40"/>
      <c r="J125" s="299"/>
    </row>
    <row r="126" spans="1:13" s="300" customFormat="1" ht="12.75" customHeight="1">
      <c r="A126" s="121"/>
      <c r="B126" s="121"/>
      <c r="C126" s="40"/>
      <c r="D126" s="40"/>
      <c r="E126" s="40"/>
      <c r="F126" s="40"/>
      <c r="G126" s="40"/>
      <c r="H126" s="40"/>
      <c r="I126" s="40"/>
      <c r="J126" s="299"/>
    </row>
    <row r="127" spans="1:13" s="300" customFormat="1" ht="12.75" customHeight="1">
      <c r="A127" s="121"/>
      <c r="B127" s="121"/>
      <c r="C127" s="40"/>
      <c r="D127" s="40"/>
      <c r="E127" s="40"/>
      <c r="F127" s="40"/>
      <c r="G127" s="40"/>
      <c r="H127" s="40"/>
      <c r="I127" s="40"/>
      <c r="J127" s="299"/>
    </row>
    <row r="128" spans="1:13" s="300" customFormat="1" ht="12.75" customHeight="1">
      <c r="A128" s="121"/>
      <c r="B128" s="121"/>
      <c r="C128" s="40"/>
      <c r="D128" s="40"/>
      <c r="E128" s="40"/>
      <c r="F128" s="40"/>
      <c r="G128" s="40"/>
      <c r="H128" s="40"/>
      <c r="I128" s="40"/>
      <c r="J128" s="299"/>
    </row>
    <row r="129" spans="1:10" s="300" customFormat="1" ht="12.75" customHeight="1">
      <c r="A129" s="121"/>
      <c r="B129" s="121"/>
      <c r="C129" s="40"/>
      <c r="D129" s="40"/>
      <c r="E129" s="40"/>
      <c r="F129" s="40"/>
      <c r="G129" s="40"/>
      <c r="H129" s="40"/>
      <c r="I129" s="40"/>
      <c r="J129" s="299"/>
    </row>
    <row r="130" spans="1:10" s="300" customFormat="1" ht="12.75" customHeight="1">
      <c r="A130" s="121"/>
      <c r="B130" s="121"/>
      <c r="C130" s="40"/>
      <c r="D130" s="40"/>
      <c r="E130" s="40"/>
      <c r="F130" s="40"/>
      <c r="G130" s="40"/>
      <c r="H130" s="40"/>
      <c r="I130" s="40"/>
      <c r="J130" s="299"/>
    </row>
    <row r="131" spans="1:10" s="300" customFormat="1" ht="12.75" customHeight="1">
      <c r="A131" s="121"/>
      <c r="B131" s="121"/>
      <c r="C131" s="40"/>
      <c r="D131" s="40"/>
      <c r="E131" s="40"/>
      <c r="F131" s="40"/>
      <c r="G131" s="40"/>
      <c r="H131" s="40"/>
      <c r="I131" s="40"/>
      <c r="J131" s="299"/>
    </row>
    <row r="132" spans="1:10" s="300" customFormat="1" ht="12.75" customHeight="1">
      <c r="A132" s="121"/>
      <c r="B132" s="121"/>
      <c r="C132" s="40"/>
      <c r="D132" s="40"/>
      <c r="E132" s="40"/>
      <c r="F132" s="40"/>
      <c r="G132" s="40"/>
      <c r="H132" s="40"/>
      <c r="I132" s="40"/>
      <c r="J132" s="299"/>
    </row>
    <row r="133" spans="1:10" s="300" customFormat="1" ht="12.75" customHeight="1">
      <c r="A133" s="121"/>
      <c r="B133" s="121"/>
      <c r="C133" s="40"/>
      <c r="D133" s="40"/>
      <c r="E133" s="40"/>
      <c r="F133" s="40"/>
      <c r="G133" s="40"/>
      <c r="H133" s="40"/>
      <c r="I133" s="40"/>
      <c r="J133" s="299"/>
    </row>
    <row r="134" spans="1:10" s="300" customFormat="1" ht="12.75" customHeight="1">
      <c r="A134" s="121"/>
      <c r="B134" s="121"/>
      <c r="C134" s="40"/>
      <c r="D134" s="40"/>
      <c r="E134" s="40"/>
      <c r="F134" s="40"/>
      <c r="G134" s="40"/>
      <c r="H134" s="40"/>
      <c r="I134" s="40"/>
      <c r="J134" s="299"/>
    </row>
    <row r="135" spans="1:10" s="300" customFormat="1" ht="12.75" customHeight="1">
      <c r="A135" s="121"/>
      <c r="B135" s="121"/>
      <c r="C135" s="40"/>
      <c r="D135" s="40"/>
      <c r="E135" s="40"/>
      <c r="F135" s="40"/>
      <c r="G135" s="40"/>
      <c r="H135" s="40"/>
      <c r="I135" s="40"/>
      <c r="J135" s="299"/>
    </row>
    <row r="136" spans="1:10" s="300" customFormat="1" ht="12.75" customHeight="1">
      <c r="A136" s="121"/>
      <c r="B136" s="121"/>
      <c r="C136" s="40"/>
      <c r="D136" s="40"/>
      <c r="E136" s="40"/>
      <c r="F136" s="40"/>
      <c r="G136" s="40"/>
      <c r="H136" s="40"/>
      <c r="I136" s="40"/>
      <c r="J136" s="299"/>
    </row>
    <row r="137" spans="1:10" s="300" customFormat="1" ht="12.75" customHeight="1">
      <c r="A137" s="121"/>
      <c r="B137" s="121"/>
      <c r="C137" s="40"/>
      <c r="D137" s="40"/>
      <c r="E137" s="40"/>
      <c r="F137" s="40"/>
      <c r="G137" s="40"/>
      <c r="H137" s="40"/>
      <c r="I137" s="40"/>
      <c r="J137" s="299"/>
    </row>
    <row r="138" spans="1:10" s="300" customFormat="1" ht="12.75" customHeight="1">
      <c r="A138" s="121"/>
      <c r="B138" s="121"/>
      <c r="C138" s="40"/>
      <c r="D138" s="40"/>
      <c r="E138" s="40"/>
      <c r="F138" s="40"/>
      <c r="G138" s="40"/>
      <c r="H138" s="40"/>
      <c r="I138" s="40"/>
      <c r="J138" s="299"/>
    </row>
    <row r="139" spans="1:10" s="300" customFormat="1" ht="12.75" customHeight="1">
      <c r="A139" s="121"/>
      <c r="B139" s="121"/>
      <c r="C139" s="40"/>
      <c r="D139" s="40"/>
      <c r="E139" s="40"/>
      <c r="F139" s="40"/>
      <c r="G139" s="40"/>
      <c r="H139" s="40"/>
      <c r="I139" s="40"/>
      <c r="J139" s="299"/>
    </row>
    <row r="140" spans="1:10" s="300" customFormat="1" ht="12.75" customHeight="1">
      <c r="A140" s="121"/>
      <c r="B140" s="121"/>
      <c r="C140" s="40"/>
      <c r="D140" s="40"/>
      <c r="E140" s="40"/>
      <c r="F140" s="40"/>
      <c r="G140" s="40"/>
      <c r="H140" s="40"/>
      <c r="I140" s="40"/>
      <c r="J140" s="299"/>
    </row>
    <row r="141" spans="1:10" s="300" customFormat="1" ht="12.75" customHeight="1">
      <c r="A141" s="121"/>
      <c r="B141" s="121"/>
      <c r="C141" s="40"/>
      <c r="D141" s="40"/>
      <c r="E141" s="40"/>
      <c r="F141" s="40"/>
      <c r="G141" s="40"/>
      <c r="H141" s="40"/>
      <c r="I141" s="40"/>
      <c r="J141" s="299"/>
    </row>
    <row r="142" spans="1:10" s="300" customFormat="1" ht="12.75" customHeight="1">
      <c r="A142" s="121"/>
      <c r="B142" s="121"/>
      <c r="C142" s="40"/>
      <c r="D142" s="40"/>
      <c r="E142" s="40"/>
      <c r="F142" s="40"/>
      <c r="G142" s="40"/>
      <c r="H142" s="40"/>
      <c r="I142" s="40"/>
      <c r="J142" s="299"/>
    </row>
    <row r="143" spans="1:10" s="300" customFormat="1" ht="12.75" customHeight="1">
      <c r="A143" s="121"/>
      <c r="B143" s="121"/>
      <c r="C143" s="40"/>
      <c r="D143" s="40"/>
      <c r="E143" s="40"/>
      <c r="F143" s="40"/>
      <c r="G143" s="40"/>
      <c r="H143" s="40"/>
      <c r="I143" s="40"/>
      <c r="J143" s="299"/>
    </row>
    <row r="144" spans="1:10" s="300" customFormat="1" ht="12.75" customHeight="1">
      <c r="A144" s="121"/>
      <c r="B144" s="121"/>
      <c r="C144" s="40"/>
      <c r="D144" s="40"/>
      <c r="E144" s="40"/>
      <c r="F144" s="40"/>
      <c r="G144" s="40"/>
      <c r="H144" s="40"/>
      <c r="I144" s="40"/>
      <c r="J144" s="299"/>
    </row>
    <row r="145" spans="1:10" s="300" customFormat="1" ht="12.75" customHeight="1">
      <c r="A145" s="121"/>
      <c r="B145" s="121"/>
      <c r="C145" s="40"/>
      <c r="D145" s="40"/>
      <c r="E145" s="40"/>
      <c r="F145" s="40"/>
      <c r="G145" s="40"/>
      <c r="H145" s="40"/>
      <c r="I145" s="40"/>
      <c r="J145" s="299"/>
    </row>
    <row r="146" spans="1:10" s="300" customFormat="1" ht="12.75" customHeight="1">
      <c r="A146" s="121"/>
      <c r="B146" s="121"/>
      <c r="C146" s="40"/>
      <c r="D146" s="40"/>
      <c r="E146" s="40"/>
      <c r="F146" s="40"/>
      <c r="G146" s="40"/>
      <c r="H146" s="40"/>
      <c r="I146" s="40"/>
      <c r="J146" s="299"/>
    </row>
    <row r="147" spans="1:10" s="300" customFormat="1" ht="12.75" customHeight="1">
      <c r="A147" s="121"/>
      <c r="B147" s="121"/>
      <c r="C147" s="40"/>
      <c r="D147" s="40"/>
      <c r="E147" s="40"/>
      <c r="F147" s="40"/>
      <c r="G147" s="40"/>
      <c r="H147" s="40"/>
      <c r="I147" s="40"/>
      <c r="J147" s="299"/>
    </row>
    <row r="148" spans="1:10" s="300" customFormat="1" ht="12.75" customHeight="1">
      <c r="A148" s="121"/>
      <c r="B148" s="121"/>
      <c r="C148" s="40"/>
      <c r="D148" s="40"/>
      <c r="E148" s="40"/>
      <c r="F148" s="40"/>
      <c r="G148" s="40"/>
      <c r="H148" s="40"/>
      <c r="I148" s="40"/>
      <c r="J148" s="299"/>
    </row>
    <row r="149" spans="1:10" s="300" customFormat="1" ht="12.75" customHeight="1">
      <c r="A149" s="121"/>
      <c r="B149" s="121"/>
      <c r="C149" s="40"/>
      <c r="D149" s="40"/>
      <c r="E149" s="40"/>
      <c r="F149" s="40"/>
      <c r="G149" s="40"/>
      <c r="H149" s="40"/>
      <c r="I149" s="40"/>
      <c r="J149" s="299"/>
    </row>
    <row r="150" spans="1:10" s="300" customFormat="1" ht="12.75" customHeight="1">
      <c r="A150" s="121"/>
      <c r="B150" s="121"/>
      <c r="C150" s="40"/>
      <c r="D150" s="40"/>
      <c r="E150" s="40"/>
      <c r="F150" s="40"/>
      <c r="G150" s="40"/>
      <c r="H150" s="40"/>
      <c r="I150" s="40"/>
      <c r="J150" s="299"/>
    </row>
    <row r="151" spans="1:10" s="300" customFormat="1" ht="12.75" customHeight="1">
      <c r="A151" s="121"/>
      <c r="B151" s="121"/>
      <c r="C151" s="40"/>
      <c r="D151" s="40"/>
      <c r="E151" s="40"/>
      <c r="F151" s="40"/>
      <c r="G151" s="40"/>
      <c r="H151" s="40"/>
      <c r="I151" s="40"/>
      <c r="J151" s="299"/>
    </row>
    <row r="152" spans="1:10" s="300" customFormat="1" ht="12.75" customHeight="1">
      <c r="A152" s="121"/>
      <c r="B152" s="121"/>
      <c r="C152" s="40"/>
      <c r="D152" s="40"/>
      <c r="E152" s="40"/>
      <c r="F152" s="40"/>
      <c r="G152" s="40"/>
      <c r="H152" s="40"/>
      <c r="I152" s="40"/>
      <c r="J152" s="299"/>
    </row>
    <row r="153" spans="1:10" s="300" customFormat="1" ht="12.75" customHeight="1">
      <c r="A153" s="121"/>
      <c r="B153" s="121"/>
      <c r="C153" s="40"/>
      <c r="D153" s="40"/>
      <c r="E153" s="40"/>
      <c r="F153" s="40"/>
      <c r="G153" s="40"/>
      <c r="H153" s="40"/>
      <c r="I153" s="40"/>
      <c r="J153" s="299"/>
    </row>
    <row r="154" spans="1:10" s="300" customFormat="1" ht="12.75" customHeight="1">
      <c r="A154" s="121"/>
      <c r="B154" s="121"/>
      <c r="C154" s="40"/>
      <c r="D154" s="40"/>
      <c r="E154" s="40"/>
      <c r="F154" s="40"/>
      <c r="G154" s="40"/>
      <c r="H154" s="40"/>
      <c r="I154" s="40"/>
      <c r="J154" s="299"/>
    </row>
    <row r="155" spans="1:10" s="300" customFormat="1" ht="12.75" customHeight="1">
      <c r="A155" s="121"/>
      <c r="B155" s="121"/>
      <c r="C155" s="40"/>
      <c r="D155" s="40"/>
      <c r="E155" s="40"/>
      <c r="F155" s="40"/>
      <c r="G155" s="40"/>
      <c r="H155" s="40"/>
      <c r="I155" s="40"/>
      <c r="J155" s="299"/>
    </row>
    <row r="156" spans="1:10" s="300" customFormat="1" ht="12.75" customHeight="1">
      <c r="A156" s="121"/>
      <c r="B156" s="121"/>
      <c r="C156" s="40"/>
      <c r="D156" s="40"/>
      <c r="E156" s="40"/>
      <c r="F156" s="40"/>
      <c r="G156" s="40"/>
      <c r="H156" s="40"/>
      <c r="I156" s="40"/>
      <c r="J156" s="299"/>
    </row>
    <row r="157" spans="1:10" s="300" customFormat="1" ht="12.75" customHeight="1">
      <c r="A157" s="121"/>
      <c r="B157" s="121"/>
      <c r="C157" s="40"/>
      <c r="D157" s="40"/>
      <c r="E157" s="40"/>
      <c r="F157" s="40"/>
      <c r="G157" s="40"/>
      <c r="H157" s="40"/>
      <c r="I157" s="40"/>
      <c r="J157" s="299"/>
    </row>
    <row r="158" spans="1:10" s="300" customFormat="1" ht="12.75" customHeight="1">
      <c r="A158" s="121"/>
      <c r="B158" s="121"/>
      <c r="C158" s="40"/>
      <c r="D158" s="40"/>
      <c r="E158" s="40"/>
      <c r="F158" s="40"/>
      <c r="G158" s="40"/>
      <c r="H158" s="40"/>
      <c r="I158" s="40"/>
      <c r="J158" s="299"/>
    </row>
    <row r="159" spans="1:10" s="300" customFormat="1" ht="12.75" customHeight="1">
      <c r="A159" s="121"/>
      <c r="B159" s="121"/>
      <c r="C159" s="40"/>
      <c r="D159" s="40"/>
      <c r="E159" s="40"/>
      <c r="F159" s="40"/>
      <c r="G159" s="40"/>
      <c r="H159" s="40"/>
      <c r="I159" s="40"/>
      <c r="J159" s="299"/>
    </row>
    <row r="160" spans="1:10" s="300" customFormat="1" ht="12.75" customHeight="1">
      <c r="A160" s="121"/>
      <c r="B160" s="121"/>
      <c r="C160" s="40"/>
      <c r="D160" s="40"/>
      <c r="E160" s="40"/>
      <c r="F160" s="40"/>
      <c r="G160" s="40"/>
      <c r="H160" s="40"/>
      <c r="I160" s="40"/>
      <c r="J160" s="299"/>
    </row>
    <row r="161" spans="1:10" s="300" customFormat="1" ht="12.75" customHeight="1">
      <c r="A161" s="121"/>
      <c r="B161" s="121"/>
      <c r="C161" s="40"/>
      <c r="D161" s="40"/>
      <c r="E161" s="40"/>
      <c r="F161" s="40"/>
      <c r="G161" s="40"/>
      <c r="H161" s="40"/>
      <c r="I161" s="40"/>
      <c r="J161" s="299"/>
    </row>
    <row r="162" spans="1:10" s="300" customFormat="1" ht="12.75" customHeight="1">
      <c r="A162" s="121"/>
      <c r="B162" s="121"/>
      <c r="C162" s="40"/>
      <c r="D162" s="40"/>
      <c r="E162" s="40"/>
      <c r="F162" s="40"/>
      <c r="G162" s="40"/>
      <c r="H162" s="40"/>
      <c r="I162" s="40"/>
      <c r="J162" s="299"/>
    </row>
    <row r="163" spans="1:10" s="300" customFormat="1" ht="12.75" customHeight="1">
      <c r="A163" s="121"/>
      <c r="B163" s="121"/>
      <c r="C163" s="40"/>
      <c r="D163" s="40"/>
      <c r="E163" s="40"/>
      <c r="F163" s="40"/>
      <c r="G163" s="40"/>
      <c r="H163" s="40"/>
      <c r="I163" s="40"/>
      <c r="J163" s="299"/>
    </row>
    <row r="164" spans="1:10" s="300" customFormat="1" ht="12.75" customHeight="1">
      <c r="A164" s="121"/>
      <c r="B164" s="121"/>
      <c r="C164" s="40"/>
      <c r="D164" s="40"/>
      <c r="E164" s="40"/>
      <c r="F164" s="40"/>
      <c r="G164" s="40"/>
      <c r="H164" s="40"/>
      <c r="I164" s="40"/>
      <c r="J164" s="299"/>
    </row>
    <row r="165" spans="1:10" s="300" customFormat="1" ht="12.75" customHeight="1">
      <c r="A165" s="121"/>
      <c r="B165" s="121"/>
      <c r="C165" s="40"/>
      <c r="D165" s="40"/>
      <c r="E165" s="40"/>
      <c r="F165" s="40"/>
      <c r="G165" s="40"/>
      <c r="H165" s="40"/>
      <c r="I165" s="40"/>
      <c r="J165" s="299"/>
    </row>
    <row r="166" spans="1:10" s="300" customFormat="1" ht="12.75" customHeight="1">
      <c r="A166" s="121"/>
      <c r="B166" s="121"/>
      <c r="C166" s="40"/>
      <c r="D166" s="40"/>
      <c r="E166" s="40"/>
      <c r="F166" s="40"/>
      <c r="G166" s="40"/>
      <c r="H166" s="40"/>
      <c r="I166" s="40"/>
      <c r="J166" s="299"/>
    </row>
    <row r="167" spans="1:10" s="300" customFormat="1" ht="12.75" customHeight="1">
      <c r="A167" s="121"/>
      <c r="B167" s="121"/>
      <c r="C167" s="40"/>
      <c r="D167" s="40"/>
      <c r="E167" s="40"/>
      <c r="F167" s="40"/>
      <c r="G167" s="40"/>
      <c r="H167" s="40"/>
      <c r="I167" s="40"/>
      <c r="J167" s="299"/>
    </row>
    <row r="168" spans="1:10" s="300" customFormat="1" ht="12.75" customHeight="1">
      <c r="A168" s="121"/>
      <c r="B168" s="121"/>
      <c r="C168" s="40"/>
      <c r="D168" s="40"/>
      <c r="E168" s="40"/>
      <c r="F168" s="40"/>
      <c r="G168" s="40"/>
      <c r="H168" s="40"/>
      <c r="I168" s="40"/>
      <c r="J168" s="299"/>
    </row>
    <row r="169" spans="1:10" s="300" customFormat="1" ht="12.75" customHeight="1">
      <c r="A169" s="121"/>
      <c r="B169" s="121"/>
      <c r="C169" s="40"/>
      <c r="D169" s="40"/>
      <c r="E169" s="40"/>
      <c r="F169" s="40"/>
      <c r="G169" s="40"/>
      <c r="H169" s="40"/>
      <c r="I169" s="40"/>
      <c r="J169" s="299"/>
    </row>
    <row r="170" spans="1:10" s="300" customFormat="1" ht="12.75" customHeight="1">
      <c r="A170" s="121"/>
      <c r="B170" s="121"/>
      <c r="C170" s="40"/>
      <c r="D170" s="40"/>
      <c r="E170" s="40"/>
      <c r="F170" s="40"/>
      <c r="G170" s="40"/>
      <c r="H170" s="40"/>
      <c r="I170" s="40"/>
      <c r="J170" s="299"/>
    </row>
    <row r="171" spans="1:10" s="300" customFormat="1" ht="12.75" customHeight="1">
      <c r="A171" s="121"/>
      <c r="B171" s="121"/>
      <c r="C171" s="40"/>
      <c r="D171" s="40"/>
      <c r="E171" s="40"/>
      <c r="F171" s="40"/>
      <c r="G171" s="40"/>
      <c r="H171" s="40"/>
      <c r="I171" s="40"/>
      <c r="J171" s="299"/>
    </row>
    <row r="172" spans="1:10" s="300" customFormat="1" ht="12.75" customHeight="1">
      <c r="A172" s="121"/>
      <c r="B172" s="121"/>
      <c r="C172" s="40"/>
      <c r="D172" s="40"/>
      <c r="E172" s="40"/>
      <c r="F172" s="40"/>
      <c r="G172" s="40"/>
      <c r="H172" s="40"/>
      <c r="I172" s="40"/>
      <c r="J172" s="299"/>
    </row>
    <row r="173" spans="1:10" s="300" customFormat="1" ht="12.75" customHeight="1">
      <c r="A173" s="121"/>
      <c r="B173" s="121"/>
      <c r="C173" s="40"/>
      <c r="D173" s="40"/>
      <c r="E173" s="40"/>
      <c r="F173" s="40"/>
      <c r="G173" s="40"/>
      <c r="H173" s="40"/>
      <c r="I173" s="40"/>
      <c r="J173" s="299"/>
    </row>
    <row r="174" spans="1:10" s="300" customFormat="1" ht="12.75" customHeight="1">
      <c r="A174" s="121"/>
      <c r="B174" s="121"/>
      <c r="C174" s="40"/>
      <c r="D174" s="40"/>
      <c r="E174" s="40"/>
      <c r="F174" s="40"/>
      <c r="G174" s="40"/>
      <c r="H174" s="40"/>
      <c r="I174" s="40"/>
      <c r="J174" s="299"/>
    </row>
    <row r="175" spans="1:10" s="300" customFormat="1" ht="12.75" customHeight="1">
      <c r="A175" s="121"/>
      <c r="B175" s="121"/>
      <c r="C175" s="40"/>
      <c r="D175" s="40"/>
      <c r="E175" s="40"/>
      <c r="F175" s="40"/>
      <c r="G175" s="40"/>
      <c r="H175" s="40"/>
      <c r="I175" s="40"/>
      <c r="J175" s="299"/>
    </row>
    <row r="176" spans="1:10" s="300" customFormat="1" ht="12.75" customHeight="1">
      <c r="A176" s="121"/>
      <c r="B176" s="121"/>
      <c r="C176" s="40"/>
      <c r="D176" s="40"/>
      <c r="E176" s="40"/>
      <c r="F176" s="40"/>
      <c r="G176" s="40"/>
      <c r="H176" s="40"/>
      <c r="I176" s="40"/>
      <c r="J176" s="299"/>
    </row>
    <row r="177" spans="1:10" s="300" customFormat="1" ht="12.75" customHeight="1">
      <c r="A177" s="121"/>
      <c r="B177" s="121"/>
      <c r="C177" s="40"/>
      <c r="D177" s="40"/>
      <c r="E177" s="40"/>
      <c r="F177" s="40"/>
      <c r="G177" s="40"/>
      <c r="H177" s="40"/>
      <c r="I177" s="40"/>
      <c r="J177" s="299"/>
    </row>
    <row r="178" spans="1:10" s="300" customFormat="1" ht="12.75" customHeight="1">
      <c r="A178" s="121"/>
      <c r="B178" s="121"/>
      <c r="C178" s="40"/>
      <c r="D178" s="40"/>
      <c r="E178" s="40"/>
      <c r="F178" s="40"/>
      <c r="G178" s="40"/>
      <c r="H178" s="40"/>
      <c r="I178" s="40"/>
      <c r="J178" s="299"/>
    </row>
    <row r="179" spans="1:10" s="300" customFormat="1" ht="12.75" customHeight="1">
      <c r="A179" s="121"/>
      <c r="B179" s="121"/>
      <c r="C179" s="40"/>
      <c r="D179" s="40"/>
      <c r="E179" s="40"/>
      <c r="F179" s="40"/>
      <c r="G179" s="40"/>
      <c r="H179" s="40"/>
      <c r="I179" s="40"/>
      <c r="J179" s="299"/>
    </row>
    <row r="180" spans="1:10" s="300" customFormat="1" ht="12.75" customHeight="1">
      <c r="A180" s="121"/>
      <c r="B180" s="121"/>
      <c r="C180" s="40"/>
      <c r="D180" s="40"/>
      <c r="E180" s="40"/>
      <c r="F180" s="40"/>
      <c r="G180" s="40"/>
      <c r="H180" s="40"/>
      <c r="I180" s="40"/>
      <c r="J180" s="299"/>
    </row>
    <row r="181" spans="1:10" s="300" customFormat="1" ht="12.75">
      <c r="A181" s="121"/>
      <c r="B181" s="121"/>
      <c r="C181" s="40"/>
      <c r="D181" s="40"/>
      <c r="E181" s="40"/>
      <c r="F181" s="40"/>
      <c r="G181" s="40"/>
      <c r="H181" s="40"/>
      <c r="I181" s="40"/>
      <c r="J181" s="299"/>
    </row>
    <row r="182" spans="1:10" s="300" customFormat="1" ht="12.75">
      <c r="A182" s="121"/>
      <c r="B182" s="121"/>
      <c r="C182" s="40"/>
      <c r="D182" s="40"/>
      <c r="E182" s="40"/>
      <c r="F182" s="40"/>
      <c r="G182" s="40"/>
      <c r="H182" s="40"/>
      <c r="I182" s="40"/>
      <c r="J182" s="299"/>
    </row>
    <row r="183" spans="1:10" s="300" customFormat="1" ht="12.75">
      <c r="A183" s="121"/>
      <c r="B183" s="121"/>
      <c r="C183" s="40"/>
      <c r="D183" s="40"/>
      <c r="E183" s="40"/>
      <c r="F183" s="40"/>
      <c r="G183" s="40"/>
      <c r="H183" s="40"/>
      <c r="I183" s="40"/>
      <c r="J183" s="299"/>
    </row>
    <row r="184" spans="1:10" s="300" customFormat="1" ht="12.75">
      <c r="A184" s="121"/>
      <c r="B184" s="121"/>
      <c r="C184" s="40"/>
      <c r="D184" s="40"/>
      <c r="E184" s="40"/>
      <c r="F184" s="40"/>
      <c r="G184" s="40"/>
      <c r="H184" s="40"/>
      <c r="I184" s="40"/>
      <c r="J184" s="299"/>
    </row>
    <row r="185" spans="1:10" s="300" customFormat="1" ht="12.75">
      <c r="A185" s="121"/>
      <c r="B185" s="121"/>
      <c r="C185" s="40"/>
      <c r="D185" s="40"/>
      <c r="E185" s="40"/>
      <c r="F185" s="40"/>
      <c r="G185" s="40"/>
      <c r="H185" s="40"/>
      <c r="I185" s="40"/>
      <c r="J185" s="299"/>
    </row>
    <row r="186" spans="1:10" s="300" customFormat="1" ht="12.75">
      <c r="A186" s="121"/>
      <c r="B186" s="121"/>
      <c r="C186" s="40"/>
      <c r="D186" s="40"/>
      <c r="E186" s="40"/>
      <c r="F186" s="40"/>
      <c r="G186" s="40"/>
      <c r="H186" s="40"/>
      <c r="I186" s="40"/>
      <c r="J186" s="299"/>
    </row>
    <row r="187" spans="1:10" s="300" customFormat="1" ht="12.75">
      <c r="A187" s="121"/>
      <c r="B187" s="121"/>
      <c r="C187" s="40"/>
      <c r="D187" s="40"/>
      <c r="E187" s="40"/>
      <c r="F187" s="40"/>
      <c r="G187" s="40"/>
      <c r="H187" s="40"/>
      <c r="I187" s="40"/>
      <c r="J187" s="299"/>
    </row>
    <row r="188" spans="1:10" s="300" customFormat="1" ht="12.75">
      <c r="A188" s="121"/>
      <c r="B188" s="121"/>
      <c r="C188" s="40"/>
      <c r="D188" s="40"/>
      <c r="E188" s="40"/>
      <c r="F188" s="40"/>
      <c r="G188" s="40"/>
      <c r="H188" s="40"/>
      <c r="I188" s="40"/>
      <c r="J188" s="299"/>
    </row>
    <row r="189" spans="1:10" s="300" customFormat="1" ht="12.75">
      <c r="A189" s="121"/>
      <c r="B189" s="121"/>
      <c r="C189" s="40"/>
      <c r="D189" s="40"/>
      <c r="E189" s="40"/>
      <c r="F189" s="40"/>
      <c r="G189" s="40"/>
      <c r="H189" s="40"/>
      <c r="I189" s="40"/>
      <c r="J189" s="299"/>
    </row>
    <row r="190" spans="1:10" s="300" customFormat="1" ht="12.75">
      <c r="A190" s="121"/>
      <c r="B190" s="121"/>
      <c r="C190" s="40"/>
      <c r="D190" s="40"/>
      <c r="E190" s="40"/>
      <c r="F190" s="40"/>
      <c r="G190" s="40"/>
      <c r="H190" s="40"/>
      <c r="I190" s="40"/>
      <c r="J190" s="299"/>
    </row>
    <row r="191" spans="1:10" s="300" customFormat="1" ht="12.75">
      <c r="A191" s="121"/>
      <c r="B191" s="121"/>
      <c r="C191" s="40"/>
      <c r="D191" s="40"/>
      <c r="E191" s="40"/>
      <c r="F191" s="40"/>
      <c r="G191" s="40"/>
      <c r="H191" s="40"/>
      <c r="I191" s="40"/>
      <c r="J191" s="299"/>
    </row>
    <row r="192" spans="1:10" s="300" customFormat="1" ht="12.75">
      <c r="A192" s="121"/>
      <c r="B192" s="121"/>
      <c r="C192" s="40"/>
      <c r="D192" s="40"/>
      <c r="E192" s="40"/>
      <c r="F192" s="40"/>
      <c r="G192" s="40"/>
      <c r="H192" s="40"/>
      <c r="I192" s="40"/>
      <c r="J192" s="299"/>
    </row>
    <row r="193" spans="1:10" s="300" customFormat="1" ht="12.75">
      <c r="A193" s="121"/>
      <c r="B193" s="121"/>
      <c r="C193" s="40"/>
      <c r="D193" s="40"/>
      <c r="E193" s="40"/>
      <c r="F193" s="40"/>
      <c r="G193" s="40"/>
      <c r="H193" s="40"/>
      <c r="I193" s="40"/>
      <c r="J193" s="299"/>
    </row>
    <row r="194" spans="1:10" s="300" customFormat="1" ht="12.75">
      <c r="A194" s="121"/>
      <c r="B194" s="121"/>
      <c r="C194" s="40"/>
      <c r="D194" s="40"/>
      <c r="E194" s="40"/>
      <c r="F194" s="40"/>
      <c r="G194" s="40"/>
      <c r="H194" s="40"/>
      <c r="I194" s="40"/>
      <c r="J194" s="299"/>
    </row>
    <row r="195" spans="1:10" s="300" customFormat="1" ht="12.75">
      <c r="A195" s="121"/>
      <c r="B195" s="121"/>
      <c r="C195" s="40"/>
      <c r="D195" s="40"/>
      <c r="E195" s="40"/>
      <c r="F195" s="40"/>
      <c r="G195" s="40"/>
      <c r="H195" s="40"/>
      <c r="I195" s="40"/>
      <c r="J195" s="299"/>
    </row>
    <row r="196" spans="1:10" s="300" customFormat="1" ht="12.75">
      <c r="A196" s="121"/>
      <c r="B196" s="121"/>
      <c r="C196" s="40"/>
      <c r="D196" s="40"/>
      <c r="E196" s="40"/>
      <c r="F196" s="40"/>
      <c r="G196" s="40"/>
      <c r="H196" s="40"/>
      <c r="I196" s="40"/>
      <c r="J196" s="299"/>
    </row>
    <row r="197" spans="1:10" s="300" customFormat="1" ht="12.75">
      <c r="A197" s="121"/>
      <c r="B197" s="121"/>
      <c r="C197" s="40"/>
      <c r="D197" s="40"/>
      <c r="E197" s="40"/>
      <c r="F197" s="40"/>
      <c r="G197" s="40"/>
      <c r="H197" s="40"/>
      <c r="I197" s="40"/>
      <c r="J197" s="299"/>
    </row>
    <row r="198" spans="1:10" s="300" customFormat="1" ht="12.75">
      <c r="A198" s="121"/>
      <c r="B198" s="121"/>
      <c r="C198" s="40"/>
      <c r="D198" s="40"/>
      <c r="E198" s="40"/>
      <c r="F198" s="40"/>
      <c r="G198" s="40"/>
      <c r="H198" s="40"/>
      <c r="I198" s="40"/>
      <c r="J198" s="299"/>
    </row>
    <row r="199" spans="1:10" s="300" customFormat="1" ht="12.75">
      <c r="A199" s="121"/>
      <c r="B199" s="121"/>
      <c r="C199" s="40"/>
      <c r="D199" s="40"/>
      <c r="E199" s="40"/>
      <c r="F199" s="40"/>
      <c r="G199" s="40"/>
      <c r="H199" s="40"/>
      <c r="I199" s="40"/>
      <c r="J199" s="299"/>
    </row>
    <row r="200" spans="1:10" s="300" customFormat="1" ht="12.75">
      <c r="A200" s="121"/>
      <c r="B200" s="121"/>
      <c r="C200" s="40"/>
      <c r="D200" s="40"/>
      <c r="E200" s="40"/>
      <c r="F200" s="40"/>
      <c r="G200" s="40"/>
      <c r="H200" s="40"/>
      <c r="I200" s="40"/>
      <c r="J200" s="299"/>
    </row>
    <row r="201" spans="1:10" s="300" customFormat="1" ht="12.75">
      <c r="A201" s="121"/>
      <c r="B201" s="121"/>
      <c r="C201" s="40"/>
      <c r="D201" s="40"/>
      <c r="E201" s="40"/>
      <c r="F201" s="40"/>
      <c r="G201" s="40"/>
      <c r="H201" s="40"/>
      <c r="I201" s="40"/>
      <c r="J201" s="299"/>
    </row>
    <row r="202" spans="1:10" s="300" customFormat="1" ht="12.75">
      <c r="A202" s="121"/>
      <c r="B202" s="121"/>
      <c r="C202" s="40"/>
      <c r="D202" s="40"/>
      <c r="E202" s="40"/>
      <c r="F202" s="40"/>
      <c r="G202" s="40"/>
      <c r="H202" s="40"/>
      <c r="I202" s="40"/>
      <c r="J202" s="299"/>
    </row>
    <row r="203" spans="1:10" s="300" customFormat="1" ht="12.75">
      <c r="A203" s="121"/>
      <c r="B203" s="121"/>
      <c r="C203" s="40"/>
      <c r="D203" s="40"/>
      <c r="E203" s="40"/>
      <c r="F203" s="40"/>
      <c r="G203" s="40"/>
      <c r="H203" s="40"/>
      <c r="I203" s="40"/>
      <c r="J203" s="299"/>
    </row>
    <row r="204" spans="1:10" s="300" customFormat="1" ht="12.75">
      <c r="A204" s="121"/>
      <c r="B204" s="121"/>
      <c r="C204" s="40"/>
      <c r="D204" s="40"/>
      <c r="E204" s="40"/>
      <c r="F204" s="40"/>
      <c r="G204" s="40"/>
      <c r="H204" s="40"/>
      <c r="I204" s="40"/>
      <c r="J204" s="299"/>
    </row>
    <row r="205" spans="1:10" s="300" customFormat="1" ht="12.75">
      <c r="A205" s="121"/>
      <c r="B205" s="121"/>
      <c r="C205" s="40"/>
      <c r="D205" s="40"/>
      <c r="E205" s="40"/>
      <c r="F205" s="40"/>
      <c r="G205" s="40"/>
      <c r="H205" s="40"/>
      <c r="I205" s="40"/>
      <c r="J205" s="299"/>
    </row>
    <row r="206" spans="1:10" s="300" customFormat="1" ht="12.75">
      <c r="A206" s="121"/>
      <c r="B206" s="121"/>
      <c r="C206" s="40"/>
      <c r="D206" s="40"/>
      <c r="E206" s="40"/>
      <c r="F206" s="40"/>
      <c r="G206" s="40"/>
      <c r="H206" s="40"/>
      <c r="I206" s="40"/>
      <c r="J206" s="299"/>
    </row>
    <row r="207" spans="1:10" s="300" customFormat="1" ht="12.75">
      <c r="A207" s="121"/>
      <c r="B207" s="121"/>
      <c r="C207" s="40"/>
      <c r="D207" s="40"/>
      <c r="E207" s="40"/>
      <c r="F207" s="40"/>
      <c r="G207" s="40"/>
      <c r="H207" s="40"/>
      <c r="I207" s="40"/>
      <c r="J207" s="299"/>
    </row>
    <row r="208" spans="1:10" s="300" customFormat="1" ht="12.75">
      <c r="A208" s="121"/>
      <c r="B208" s="121"/>
      <c r="C208" s="40"/>
      <c r="D208" s="40"/>
      <c r="E208" s="40"/>
      <c r="F208" s="40"/>
      <c r="G208" s="40"/>
      <c r="H208" s="40"/>
      <c r="I208" s="40"/>
      <c r="J208" s="299"/>
    </row>
    <row r="209" spans="1:10" s="300" customFormat="1" ht="12.75">
      <c r="A209" s="121"/>
      <c r="B209" s="121"/>
      <c r="C209" s="40"/>
      <c r="D209" s="40"/>
      <c r="E209" s="40"/>
      <c r="F209" s="40"/>
      <c r="G209" s="40"/>
      <c r="H209" s="40"/>
      <c r="I209" s="40"/>
      <c r="J209" s="299"/>
    </row>
    <row r="210" spans="1:10" s="300" customFormat="1" ht="12.75">
      <c r="A210" s="121"/>
      <c r="B210" s="121"/>
      <c r="C210" s="40"/>
      <c r="D210" s="40"/>
      <c r="E210" s="40"/>
      <c r="F210" s="40"/>
      <c r="G210" s="40"/>
      <c r="H210" s="40"/>
      <c r="I210" s="40"/>
      <c r="J210" s="299"/>
    </row>
    <row r="211" spans="1:10" s="300" customFormat="1" ht="12.75">
      <c r="A211" s="121"/>
      <c r="B211" s="121"/>
      <c r="C211" s="40"/>
      <c r="D211" s="40"/>
      <c r="E211" s="40"/>
      <c r="F211" s="40"/>
      <c r="G211" s="40"/>
      <c r="H211" s="40"/>
      <c r="I211" s="40"/>
      <c r="J211" s="299"/>
    </row>
    <row r="212" spans="1:10" s="300" customFormat="1" ht="12.75">
      <c r="A212" s="121"/>
      <c r="B212" s="121"/>
      <c r="C212" s="40"/>
      <c r="D212" s="40"/>
      <c r="E212" s="40"/>
      <c r="F212" s="40"/>
      <c r="G212" s="40"/>
      <c r="H212" s="40"/>
      <c r="I212" s="40"/>
      <c r="J212" s="299"/>
    </row>
    <row r="213" spans="1:10" s="300" customFormat="1" ht="12.75">
      <c r="A213" s="121"/>
      <c r="B213" s="121"/>
      <c r="C213" s="40"/>
      <c r="D213" s="40"/>
      <c r="E213" s="40"/>
      <c r="F213" s="40"/>
      <c r="G213" s="40"/>
      <c r="H213" s="40"/>
      <c r="I213" s="40"/>
      <c r="J213" s="299"/>
    </row>
    <row r="214" spans="1:10" s="300" customFormat="1" ht="12.75">
      <c r="A214" s="121"/>
      <c r="B214" s="121"/>
      <c r="C214" s="40"/>
      <c r="D214" s="40"/>
      <c r="E214" s="40"/>
      <c r="F214" s="40"/>
      <c r="G214" s="40"/>
      <c r="H214" s="40"/>
      <c r="I214" s="40"/>
      <c r="J214" s="299"/>
    </row>
    <row r="215" spans="1:10" s="300" customFormat="1" ht="12.75">
      <c r="A215" s="121"/>
      <c r="B215" s="121"/>
      <c r="C215" s="40"/>
      <c r="D215" s="40"/>
      <c r="E215" s="40"/>
      <c r="F215" s="40"/>
      <c r="G215" s="40"/>
      <c r="H215" s="40"/>
      <c r="I215" s="40"/>
      <c r="J215" s="299"/>
    </row>
    <row r="216" spans="1:10" s="300" customFormat="1" ht="12.75">
      <c r="A216" s="121"/>
      <c r="B216" s="121"/>
      <c r="C216" s="40"/>
      <c r="D216" s="40"/>
      <c r="E216" s="40"/>
      <c r="F216" s="40"/>
      <c r="G216" s="40"/>
      <c r="H216" s="40"/>
      <c r="I216" s="40"/>
      <c r="J216" s="299"/>
    </row>
    <row r="217" spans="1:10" s="300" customFormat="1" ht="12.75">
      <c r="A217" s="121"/>
      <c r="B217" s="121"/>
      <c r="C217" s="40"/>
      <c r="D217" s="40"/>
      <c r="E217" s="40"/>
      <c r="F217" s="40"/>
      <c r="G217" s="40"/>
      <c r="H217" s="40"/>
      <c r="I217" s="40"/>
      <c r="J217" s="299"/>
    </row>
    <row r="218" spans="1:10" s="300" customFormat="1" ht="12.75">
      <c r="A218" s="121"/>
      <c r="B218" s="121"/>
      <c r="C218" s="40"/>
      <c r="D218" s="40"/>
      <c r="E218" s="40"/>
      <c r="F218" s="40"/>
      <c r="G218" s="40"/>
      <c r="H218" s="40"/>
      <c r="I218" s="40"/>
      <c r="J218" s="299"/>
    </row>
    <row r="219" spans="1:10" s="300" customFormat="1" ht="12.75">
      <c r="A219" s="121"/>
      <c r="B219" s="121"/>
      <c r="C219" s="40"/>
      <c r="D219" s="40"/>
      <c r="E219" s="40"/>
      <c r="F219" s="40"/>
      <c r="G219" s="40"/>
      <c r="H219" s="40"/>
      <c r="I219" s="40"/>
      <c r="J219" s="299"/>
    </row>
    <row r="220" spans="1:10" s="300" customFormat="1" ht="12.75">
      <c r="A220" s="121"/>
      <c r="B220" s="121"/>
      <c r="C220" s="40"/>
      <c r="D220" s="40"/>
      <c r="E220" s="40"/>
      <c r="F220" s="40"/>
      <c r="G220" s="40"/>
      <c r="H220" s="40"/>
      <c r="I220" s="40"/>
      <c r="J220" s="299"/>
    </row>
    <row r="221" spans="1:10" s="300" customFormat="1" ht="12.75">
      <c r="A221" s="121"/>
      <c r="B221" s="121"/>
      <c r="C221" s="40"/>
      <c r="D221" s="40"/>
      <c r="E221" s="40"/>
      <c r="F221" s="40"/>
      <c r="G221" s="40"/>
      <c r="H221" s="40"/>
      <c r="I221" s="40"/>
      <c r="J221" s="299"/>
    </row>
    <row r="222" spans="1:10" s="300" customFormat="1" ht="12.75">
      <c r="A222" s="121"/>
      <c r="B222" s="121"/>
      <c r="C222" s="40"/>
      <c r="D222" s="40"/>
      <c r="E222" s="40"/>
      <c r="F222" s="40"/>
      <c r="G222" s="40"/>
      <c r="H222" s="40"/>
      <c r="I222" s="40"/>
      <c r="J222" s="299"/>
    </row>
    <row r="223" spans="1:10" s="300" customFormat="1" ht="12.75">
      <c r="A223" s="121"/>
      <c r="B223" s="121"/>
      <c r="C223" s="40"/>
      <c r="D223" s="40"/>
      <c r="E223" s="40"/>
      <c r="F223" s="40"/>
      <c r="G223" s="40"/>
      <c r="H223" s="40"/>
      <c r="I223" s="40"/>
      <c r="J223" s="299"/>
    </row>
    <row r="224" spans="1:10" s="300" customFormat="1" ht="12.75">
      <c r="A224" s="121"/>
      <c r="B224" s="121"/>
      <c r="C224" s="40"/>
      <c r="D224" s="40"/>
      <c r="E224" s="40"/>
      <c r="F224" s="40"/>
      <c r="G224" s="40"/>
      <c r="H224" s="40"/>
      <c r="I224" s="40"/>
      <c r="J224" s="299"/>
    </row>
    <row r="225" spans="1:10" s="300" customFormat="1" ht="12.75">
      <c r="A225" s="121"/>
      <c r="B225" s="121"/>
      <c r="C225" s="40"/>
      <c r="D225" s="40"/>
      <c r="E225" s="40"/>
      <c r="F225" s="40"/>
      <c r="G225" s="40"/>
      <c r="H225" s="40"/>
      <c r="I225" s="40"/>
      <c r="J225" s="299"/>
    </row>
    <row r="226" spans="1:10" s="300" customFormat="1" ht="12.75">
      <c r="A226" s="121"/>
      <c r="B226" s="121"/>
      <c r="C226" s="40"/>
      <c r="D226" s="40"/>
      <c r="E226" s="40"/>
      <c r="F226" s="40"/>
      <c r="G226" s="40"/>
      <c r="H226" s="40"/>
      <c r="I226" s="40"/>
      <c r="J226" s="299"/>
    </row>
    <row r="227" spans="1:10" s="300" customFormat="1" ht="12.75">
      <c r="A227" s="121"/>
      <c r="B227" s="121"/>
      <c r="C227" s="40"/>
      <c r="D227" s="40"/>
      <c r="E227" s="40"/>
      <c r="F227" s="40"/>
      <c r="G227" s="40"/>
      <c r="H227" s="40"/>
      <c r="I227" s="40"/>
      <c r="J227" s="299"/>
    </row>
    <row r="228" spans="1:10" s="300" customFormat="1" ht="12.75">
      <c r="A228" s="121"/>
      <c r="B228" s="121"/>
      <c r="C228" s="40"/>
      <c r="D228" s="40"/>
      <c r="E228" s="40"/>
      <c r="F228" s="40"/>
      <c r="G228" s="40"/>
      <c r="H228" s="40"/>
      <c r="I228" s="40"/>
      <c r="J228" s="299"/>
    </row>
    <row r="229" spans="1:10" s="300" customFormat="1" ht="12.75">
      <c r="A229" s="121"/>
      <c r="B229" s="121"/>
      <c r="C229" s="40"/>
      <c r="D229" s="40"/>
      <c r="E229" s="40"/>
      <c r="F229" s="40"/>
      <c r="G229" s="40"/>
      <c r="H229" s="40"/>
      <c r="I229" s="40"/>
      <c r="J229" s="299"/>
    </row>
    <row r="230" spans="1:10" s="300" customFormat="1" ht="12.75">
      <c r="A230" s="121"/>
      <c r="B230" s="121"/>
      <c r="C230" s="40"/>
      <c r="D230" s="40"/>
      <c r="E230" s="40"/>
      <c r="F230" s="40"/>
      <c r="G230" s="40"/>
      <c r="H230" s="40"/>
      <c r="I230" s="40"/>
      <c r="J230" s="299"/>
    </row>
    <row r="231" spans="1:10" s="300" customFormat="1" ht="12.75">
      <c r="A231" s="121"/>
      <c r="B231" s="121"/>
      <c r="C231" s="40"/>
      <c r="D231" s="40"/>
      <c r="E231" s="40"/>
      <c r="F231" s="40"/>
      <c r="G231" s="40"/>
      <c r="H231" s="40"/>
      <c r="I231" s="40"/>
      <c r="J231" s="299"/>
    </row>
    <row r="232" spans="1:10" s="300" customFormat="1" ht="12.75">
      <c r="A232" s="121"/>
      <c r="B232" s="121"/>
      <c r="C232" s="40"/>
      <c r="D232" s="40"/>
      <c r="E232" s="40"/>
      <c r="F232" s="40"/>
      <c r="G232" s="40"/>
      <c r="H232" s="40"/>
      <c r="I232" s="40"/>
      <c r="J232" s="299"/>
    </row>
    <row r="233" spans="1:10" s="300" customFormat="1" ht="12.75">
      <c r="A233" s="121"/>
      <c r="B233" s="121"/>
      <c r="C233" s="40"/>
      <c r="D233" s="40"/>
      <c r="E233" s="40"/>
      <c r="F233" s="40"/>
      <c r="G233" s="40"/>
      <c r="H233" s="40"/>
      <c r="I233" s="40"/>
      <c r="J233" s="299"/>
    </row>
    <row r="234" spans="1:10" s="300" customFormat="1" ht="12.75">
      <c r="A234" s="121"/>
      <c r="B234" s="121"/>
      <c r="C234" s="40"/>
      <c r="D234" s="40"/>
      <c r="E234" s="40"/>
      <c r="F234" s="40"/>
      <c r="G234" s="40"/>
      <c r="H234" s="40"/>
      <c r="I234" s="40"/>
      <c r="J234" s="299"/>
    </row>
    <row r="235" spans="1:10" s="300" customFormat="1" ht="12.75">
      <c r="A235" s="121"/>
      <c r="B235" s="121"/>
      <c r="C235" s="40"/>
      <c r="D235" s="40"/>
      <c r="E235" s="40"/>
      <c r="F235" s="40"/>
      <c r="G235" s="40"/>
      <c r="H235" s="40"/>
      <c r="I235" s="40"/>
      <c r="J235" s="299"/>
    </row>
    <row r="236" spans="1:10" s="300" customFormat="1" ht="12.75">
      <c r="A236" s="121"/>
      <c r="B236" s="121"/>
      <c r="C236" s="40"/>
      <c r="D236" s="40"/>
      <c r="E236" s="40"/>
      <c r="F236" s="40"/>
      <c r="G236" s="40"/>
      <c r="H236" s="40"/>
      <c r="I236" s="40"/>
      <c r="J236" s="299"/>
    </row>
    <row r="237" spans="1:10" s="300" customFormat="1" ht="12.75">
      <c r="A237" s="121"/>
      <c r="B237" s="121"/>
      <c r="C237" s="40"/>
      <c r="D237" s="40"/>
      <c r="E237" s="40"/>
      <c r="F237" s="40"/>
      <c r="G237" s="40"/>
      <c r="H237" s="40"/>
      <c r="I237" s="40"/>
      <c r="J237" s="299"/>
    </row>
    <row r="238" spans="1:10" s="300" customFormat="1" ht="12.75">
      <c r="A238" s="121"/>
      <c r="B238" s="121"/>
      <c r="C238" s="40"/>
      <c r="D238" s="40"/>
      <c r="E238" s="40"/>
      <c r="F238" s="40"/>
      <c r="G238" s="40"/>
      <c r="H238" s="40"/>
      <c r="I238" s="40"/>
      <c r="J238" s="299"/>
    </row>
    <row r="239" spans="1:10" s="300" customFormat="1" ht="12.75">
      <c r="A239" s="121"/>
      <c r="B239" s="121"/>
      <c r="C239" s="40"/>
      <c r="D239" s="40"/>
      <c r="E239" s="40"/>
      <c r="F239" s="40"/>
      <c r="G239" s="40"/>
      <c r="H239" s="40"/>
      <c r="I239" s="40"/>
      <c r="J239" s="299"/>
    </row>
    <row r="240" spans="1:10" s="300" customFormat="1" ht="12.75">
      <c r="A240" s="121"/>
      <c r="B240" s="121"/>
      <c r="C240" s="40"/>
      <c r="D240" s="40"/>
      <c r="E240" s="40"/>
      <c r="F240" s="40"/>
      <c r="G240" s="40"/>
      <c r="H240" s="40"/>
      <c r="I240" s="40"/>
      <c r="J240" s="299"/>
    </row>
    <row r="241" spans="1:10" s="300" customFormat="1" ht="12.75">
      <c r="A241" s="121"/>
      <c r="B241" s="121"/>
      <c r="C241" s="40"/>
      <c r="D241" s="40"/>
      <c r="E241" s="40"/>
      <c r="F241" s="40"/>
      <c r="G241" s="40"/>
      <c r="H241" s="40"/>
      <c r="I241" s="40"/>
      <c r="J241" s="299"/>
    </row>
    <row r="242" spans="1:10" s="300" customFormat="1" ht="12.75">
      <c r="A242" s="121"/>
      <c r="B242" s="121"/>
      <c r="C242" s="40"/>
      <c r="D242" s="40"/>
      <c r="E242" s="40"/>
      <c r="F242" s="40"/>
      <c r="G242" s="40"/>
      <c r="H242" s="40"/>
      <c r="I242" s="40"/>
      <c r="J242" s="299"/>
    </row>
    <row r="243" spans="1:10" s="300" customFormat="1" ht="12.75">
      <c r="A243" s="121"/>
      <c r="B243" s="121"/>
      <c r="C243" s="40"/>
      <c r="D243" s="40"/>
      <c r="E243" s="40"/>
      <c r="F243" s="40"/>
      <c r="G243" s="40"/>
      <c r="H243" s="40"/>
      <c r="I243" s="40"/>
      <c r="J243" s="299"/>
    </row>
    <row r="244" spans="1:10" s="300" customFormat="1" ht="12.75">
      <c r="A244" s="121"/>
      <c r="B244" s="121"/>
      <c r="C244" s="40"/>
      <c r="D244" s="40"/>
      <c r="E244" s="40"/>
      <c r="F244" s="40"/>
      <c r="G244" s="40"/>
      <c r="H244" s="40"/>
      <c r="I244" s="40"/>
      <c r="J244" s="299"/>
    </row>
    <row r="245" spans="1:10" s="300" customFormat="1" ht="12.75">
      <c r="A245" s="121"/>
      <c r="B245" s="121"/>
      <c r="C245" s="40"/>
      <c r="D245" s="40"/>
      <c r="E245" s="40"/>
      <c r="F245" s="40"/>
      <c r="G245" s="40"/>
      <c r="H245" s="40"/>
      <c r="I245" s="40"/>
      <c r="J245" s="299"/>
    </row>
    <row r="246" spans="1:10" s="300" customFormat="1" ht="12.75">
      <c r="A246" s="121"/>
      <c r="B246" s="121"/>
      <c r="C246" s="40"/>
      <c r="D246" s="40"/>
      <c r="E246" s="40"/>
      <c r="F246" s="40"/>
      <c r="G246" s="40"/>
      <c r="H246" s="40"/>
      <c r="I246" s="40"/>
      <c r="J246" s="299"/>
    </row>
    <row r="247" spans="1:10" s="300" customFormat="1" ht="12.75">
      <c r="A247" s="121"/>
      <c r="B247" s="121"/>
      <c r="C247" s="40"/>
      <c r="D247" s="40"/>
      <c r="E247" s="40"/>
      <c r="F247" s="40"/>
      <c r="G247" s="40"/>
      <c r="H247" s="40"/>
      <c r="I247" s="40"/>
      <c r="J247" s="299"/>
    </row>
    <row r="248" spans="1:10" s="300" customFormat="1" ht="12.75">
      <c r="A248" s="121"/>
      <c r="B248" s="121"/>
      <c r="C248" s="40"/>
      <c r="D248" s="40"/>
      <c r="E248" s="40"/>
      <c r="F248" s="40"/>
      <c r="G248" s="40"/>
      <c r="H248" s="40"/>
      <c r="I248" s="40"/>
      <c r="J248" s="299"/>
    </row>
    <row r="249" spans="1:10" s="300" customFormat="1" ht="12.75">
      <c r="A249" s="121"/>
      <c r="B249" s="121"/>
      <c r="C249" s="40"/>
      <c r="D249" s="40"/>
      <c r="E249" s="40"/>
      <c r="F249" s="40"/>
      <c r="G249" s="40"/>
      <c r="H249" s="40"/>
      <c r="I249" s="40"/>
      <c r="J249" s="299"/>
    </row>
    <row r="250" spans="1:10" s="300" customFormat="1" ht="12.75">
      <c r="A250" s="121"/>
      <c r="B250" s="121"/>
      <c r="C250" s="40"/>
      <c r="D250" s="40"/>
      <c r="E250" s="40"/>
      <c r="F250" s="40"/>
      <c r="G250" s="40"/>
      <c r="H250" s="40"/>
      <c r="I250" s="40"/>
      <c r="J250" s="299"/>
    </row>
    <row r="251" spans="1:10" s="300" customFormat="1" ht="12.75">
      <c r="A251" s="121"/>
      <c r="B251" s="121"/>
      <c r="C251" s="40"/>
      <c r="D251" s="40"/>
      <c r="E251" s="40"/>
      <c r="F251" s="40"/>
      <c r="G251" s="40"/>
      <c r="H251" s="40"/>
      <c r="I251" s="40"/>
      <c r="J251" s="299"/>
    </row>
    <row r="252" spans="1:10" s="300" customFormat="1" ht="12.75">
      <c r="A252" s="121"/>
      <c r="B252" s="121"/>
      <c r="C252" s="40"/>
      <c r="D252" s="40"/>
      <c r="E252" s="40"/>
      <c r="F252" s="40"/>
      <c r="G252" s="40"/>
      <c r="H252" s="40"/>
      <c r="I252" s="40"/>
      <c r="J252" s="299"/>
    </row>
    <row r="253" spans="1:10" s="300" customFormat="1" ht="12.75">
      <c r="A253" s="121"/>
      <c r="B253" s="121"/>
      <c r="C253" s="40"/>
      <c r="D253" s="40"/>
      <c r="E253" s="40"/>
      <c r="F253" s="40"/>
      <c r="G253" s="40"/>
      <c r="H253" s="40"/>
      <c r="I253" s="40"/>
      <c r="J253" s="299"/>
    </row>
    <row r="254" spans="1:10" s="300" customFormat="1" ht="12.75">
      <c r="A254" s="121"/>
      <c r="B254" s="121"/>
      <c r="C254" s="40"/>
      <c r="D254" s="40"/>
      <c r="E254" s="40"/>
      <c r="F254" s="40"/>
      <c r="G254" s="40"/>
      <c r="H254" s="40"/>
      <c r="I254" s="40"/>
      <c r="J254" s="299"/>
    </row>
    <row r="255" spans="1:10" s="300" customFormat="1" ht="12.75">
      <c r="A255" s="121"/>
      <c r="B255" s="121"/>
      <c r="C255" s="40"/>
      <c r="D255" s="40"/>
      <c r="E255" s="40"/>
      <c r="F255" s="40"/>
      <c r="G255" s="40"/>
      <c r="H255" s="40"/>
      <c r="I255" s="40"/>
      <c r="J255" s="299"/>
    </row>
    <row r="256" spans="1:10" s="300" customFormat="1" ht="12.75">
      <c r="A256" s="121"/>
      <c r="B256" s="121"/>
      <c r="C256" s="40"/>
      <c r="D256" s="40"/>
      <c r="E256" s="40"/>
      <c r="F256" s="40"/>
      <c r="G256" s="40"/>
      <c r="H256" s="40"/>
      <c r="I256" s="40"/>
      <c r="J256" s="299"/>
    </row>
    <row r="257" spans="1:10" s="300" customFormat="1" ht="12.75">
      <c r="A257" s="121"/>
      <c r="B257" s="121"/>
      <c r="C257" s="40"/>
      <c r="D257" s="40"/>
      <c r="E257" s="40"/>
      <c r="F257" s="40"/>
      <c r="G257" s="40"/>
      <c r="H257" s="40"/>
      <c r="I257" s="40"/>
      <c r="J257" s="299"/>
    </row>
    <row r="258" spans="1:10" s="300" customFormat="1" ht="12.75">
      <c r="A258" s="121"/>
      <c r="B258" s="121"/>
      <c r="C258" s="40"/>
      <c r="D258" s="40"/>
      <c r="E258" s="40"/>
      <c r="F258" s="40"/>
      <c r="G258" s="40"/>
      <c r="H258" s="40"/>
      <c r="I258" s="40"/>
      <c r="J258" s="299"/>
    </row>
    <row r="259" spans="1:10" s="300" customFormat="1" ht="12.75">
      <c r="A259" s="121"/>
      <c r="B259" s="121"/>
      <c r="C259" s="40"/>
      <c r="D259" s="40"/>
      <c r="E259" s="40"/>
      <c r="F259" s="40"/>
      <c r="G259" s="40"/>
      <c r="H259" s="40"/>
      <c r="I259" s="40"/>
      <c r="J259" s="299"/>
    </row>
    <row r="260" spans="1:10" s="300" customFormat="1" ht="12.75">
      <c r="A260" s="121"/>
      <c r="B260" s="121"/>
      <c r="C260" s="40"/>
      <c r="D260" s="40"/>
      <c r="E260" s="40"/>
      <c r="F260" s="40"/>
      <c r="G260" s="40"/>
      <c r="H260" s="40"/>
      <c r="I260" s="40"/>
      <c r="J260" s="299"/>
    </row>
    <row r="261" spans="1:10" s="300" customFormat="1" ht="12.75">
      <c r="A261" s="121"/>
      <c r="B261" s="121"/>
      <c r="C261" s="40"/>
      <c r="D261" s="40"/>
      <c r="E261" s="40"/>
      <c r="F261" s="40"/>
      <c r="G261" s="40"/>
      <c r="H261" s="40"/>
      <c r="I261" s="40"/>
      <c r="J261" s="299"/>
    </row>
    <row r="262" spans="1:10" s="300" customFormat="1" ht="12.75">
      <c r="A262" s="121"/>
      <c r="B262" s="121"/>
      <c r="C262" s="40"/>
      <c r="D262" s="40"/>
      <c r="E262" s="40"/>
      <c r="F262" s="40"/>
      <c r="G262" s="40"/>
      <c r="H262" s="40"/>
      <c r="I262" s="40"/>
      <c r="J262" s="299"/>
    </row>
    <row r="263" spans="1:10" s="300" customFormat="1" ht="12.75">
      <c r="A263" s="121"/>
      <c r="B263" s="121"/>
      <c r="C263" s="40"/>
      <c r="D263" s="40"/>
      <c r="E263" s="40"/>
      <c r="F263" s="40"/>
      <c r="G263" s="40"/>
      <c r="H263" s="40"/>
      <c r="I263" s="40"/>
      <c r="J263" s="299"/>
    </row>
    <row r="264" spans="1:10" s="300" customFormat="1" ht="12.75">
      <c r="A264" s="121"/>
      <c r="B264" s="121"/>
      <c r="C264" s="40"/>
      <c r="D264" s="40"/>
      <c r="E264" s="40"/>
      <c r="F264" s="40"/>
      <c r="G264" s="40"/>
      <c r="H264" s="40"/>
      <c r="I264" s="40"/>
      <c r="J264" s="299"/>
    </row>
    <row r="265" spans="1:10" s="300" customFormat="1" ht="12.75">
      <c r="A265" s="121"/>
      <c r="B265" s="121"/>
      <c r="C265" s="40"/>
      <c r="D265" s="40"/>
      <c r="E265" s="40"/>
      <c r="F265" s="40"/>
      <c r="G265" s="40"/>
      <c r="H265" s="40"/>
      <c r="I265" s="40"/>
      <c r="J265" s="299"/>
    </row>
    <row r="266" spans="1:10" s="300" customFormat="1" ht="12.75">
      <c r="A266" s="121"/>
      <c r="B266" s="121"/>
      <c r="C266" s="40"/>
      <c r="D266" s="40"/>
      <c r="E266" s="40"/>
      <c r="F266" s="40"/>
      <c r="G266" s="40"/>
      <c r="H266" s="40"/>
      <c r="I266" s="40"/>
      <c r="J266" s="299"/>
    </row>
    <row r="267" spans="1:10" s="300" customFormat="1" ht="12.75">
      <c r="A267" s="121"/>
      <c r="B267" s="121"/>
      <c r="C267" s="40"/>
      <c r="D267" s="40"/>
      <c r="E267" s="40"/>
      <c r="F267" s="40"/>
      <c r="G267" s="40"/>
      <c r="H267" s="40"/>
      <c r="I267" s="40"/>
      <c r="J267" s="299"/>
    </row>
    <row r="268" spans="1:10" s="300" customFormat="1" ht="12.75">
      <c r="A268" s="121"/>
      <c r="B268" s="121"/>
      <c r="C268" s="40"/>
      <c r="D268" s="40"/>
      <c r="E268" s="40"/>
      <c r="F268" s="40"/>
      <c r="G268" s="40"/>
      <c r="H268" s="40"/>
      <c r="I268" s="40"/>
      <c r="J268" s="299"/>
    </row>
    <row r="269" spans="1:10" s="300" customFormat="1" ht="12.75">
      <c r="A269" s="121"/>
      <c r="B269" s="121"/>
      <c r="C269" s="40"/>
      <c r="D269" s="40"/>
      <c r="E269" s="40"/>
      <c r="F269" s="40"/>
      <c r="G269" s="40"/>
      <c r="H269" s="40"/>
      <c r="I269" s="40"/>
      <c r="J269" s="299"/>
    </row>
    <row r="270" spans="1:10" s="300" customFormat="1" ht="12.75">
      <c r="A270" s="121"/>
      <c r="B270" s="121"/>
      <c r="C270" s="40"/>
      <c r="D270" s="40"/>
      <c r="E270" s="40"/>
      <c r="F270" s="40"/>
      <c r="G270" s="40"/>
      <c r="H270" s="40"/>
      <c r="I270" s="40"/>
      <c r="J270" s="299"/>
    </row>
    <row r="271" spans="1:10" s="300" customFormat="1" ht="12.75">
      <c r="A271" s="121"/>
      <c r="B271" s="121"/>
      <c r="C271" s="40"/>
      <c r="D271" s="40"/>
      <c r="E271" s="40"/>
      <c r="F271" s="40"/>
      <c r="G271" s="40"/>
      <c r="H271" s="40"/>
      <c r="I271" s="40"/>
      <c r="J271" s="299"/>
    </row>
    <row r="272" spans="1:10" s="300" customFormat="1" ht="12.75">
      <c r="A272" s="121"/>
      <c r="B272" s="121"/>
      <c r="C272" s="40"/>
      <c r="D272" s="40"/>
      <c r="E272" s="40"/>
      <c r="F272" s="40"/>
      <c r="G272" s="40"/>
      <c r="H272" s="40"/>
      <c r="I272" s="40"/>
      <c r="J272" s="299"/>
    </row>
    <row r="273" spans="1:10" s="300" customFormat="1" ht="12.75">
      <c r="A273" s="121"/>
      <c r="B273" s="121"/>
      <c r="C273" s="40"/>
      <c r="D273" s="40"/>
      <c r="E273" s="40"/>
      <c r="F273" s="40"/>
      <c r="G273" s="40"/>
      <c r="H273" s="40"/>
      <c r="I273" s="40"/>
      <c r="J273" s="299"/>
    </row>
    <row r="274" spans="1:10" s="300" customFormat="1" ht="12.75">
      <c r="A274" s="121"/>
      <c r="B274" s="121"/>
      <c r="C274" s="40"/>
      <c r="D274" s="40"/>
      <c r="E274" s="40"/>
      <c r="F274" s="40"/>
      <c r="G274" s="40"/>
      <c r="H274" s="40"/>
      <c r="I274" s="40"/>
      <c r="J274" s="299"/>
    </row>
    <row r="275" spans="1:10" s="300" customFormat="1" ht="12.75">
      <c r="A275" s="121"/>
      <c r="B275" s="121"/>
      <c r="C275" s="40"/>
      <c r="D275" s="40"/>
      <c r="E275" s="40"/>
      <c r="F275" s="40"/>
      <c r="G275" s="40"/>
      <c r="H275" s="40"/>
      <c r="I275" s="40"/>
      <c r="J275" s="299"/>
    </row>
    <row r="276" spans="1:10" s="300" customFormat="1" ht="12.75">
      <c r="A276" s="121"/>
      <c r="B276" s="121"/>
      <c r="C276" s="40"/>
      <c r="D276" s="40"/>
      <c r="E276" s="40"/>
      <c r="F276" s="40"/>
      <c r="G276" s="40"/>
      <c r="H276" s="40"/>
      <c r="I276" s="40"/>
      <c r="J276" s="299"/>
    </row>
    <row r="277" spans="1:10" s="300" customFormat="1" ht="12.75">
      <c r="A277" s="121"/>
      <c r="B277" s="121"/>
      <c r="C277" s="40"/>
      <c r="D277" s="40"/>
      <c r="E277" s="40"/>
      <c r="F277" s="40"/>
      <c r="G277" s="40"/>
      <c r="H277" s="40"/>
      <c r="I277" s="40"/>
      <c r="J277" s="299"/>
    </row>
    <row r="278" spans="1:10" s="300" customFormat="1" ht="12.75">
      <c r="A278" s="121"/>
      <c r="B278" s="121"/>
      <c r="C278" s="40"/>
      <c r="D278" s="40"/>
      <c r="E278" s="40"/>
      <c r="F278" s="40"/>
      <c r="G278" s="40"/>
      <c r="H278" s="40"/>
      <c r="I278" s="40"/>
      <c r="J278" s="299"/>
    </row>
    <row r="279" spans="1:10" s="300" customFormat="1" ht="12.75">
      <c r="A279" s="121"/>
      <c r="B279" s="121"/>
      <c r="C279" s="40"/>
      <c r="D279" s="40"/>
      <c r="E279" s="40"/>
      <c r="F279" s="40"/>
      <c r="G279" s="40"/>
      <c r="H279" s="40"/>
      <c r="I279" s="40"/>
      <c r="J279" s="299"/>
    </row>
    <row r="280" spans="1:10" s="300" customFormat="1" ht="12.75">
      <c r="A280" s="121"/>
      <c r="B280" s="121"/>
      <c r="C280" s="40"/>
      <c r="D280" s="40"/>
      <c r="E280" s="40"/>
      <c r="F280" s="40"/>
      <c r="G280" s="40"/>
      <c r="H280" s="40"/>
      <c r="I280" s="40"/>
      <c r="J280" s="299"/>
    </row>
    <row r="281" spans="1:10" s="300" customFormat="1" ht="12.75">
      <c r="A281" s="121"/>
      <c r="B281" s="121"/>
      <c r="C281" s="40"/>
      <c r="D281" s="40"/>
      <c r="E281" s="40"/>
      <c r="F281" s="40"/>
      <c r="G281" s="40"/>
      <c r="H281" s="40"/>
      <c r="I281" s="40"/>
      <c r="J281" s="299"/>
    </row>
    <row r="282" spans="1:10" s="300" customFormat="1" ht="12.75">
      <c r="A282" s="121"/>
      <c r="B282" s="121"/>
      <c r="C282" s="40"/>
      <c r="D282" s="40"/>
      <c r="E282" s="40"/>
      <c r="F282" s="40"/>
      <c r="G282" s="40"/>
      <c r="H282" s="40"/>
      <c r="I282" s="40"/>
      <c r="J282" s="299"/>
    </row>
    <row r="283" spans="1:10" s="300" customFormat="1" ht="12.75">
      <c r="A283" s="121"/>
      <c r="B283" s="121"/>
      <c r="C283" s="40"/>
      <c r="D283" s="40"/>
      <c r="E283" s="40"/>
      <c r="F283" s="40"/>
      <c r="G283" s="40"/>
      <c r="H283" s="40"/>
      <c r="I283" s="40"/>
      <c r="J283" s="299"/>
    </row>
    <row r="284" spans="1:10" s="300" customFormat="1" ht="12.75">
      <c r="A284" s="121"/>
      <c r="B284" s="121"/>
      <c r="C284" s="40"/>
      <c r="D284" s="40"/>
      <c r="E284" s="40"/>
      <c r="F284" s="40"/>
      <c r="G284" s="40"/>
      <c r="H284" s="40"/>
      <c r="I284" s="40"/>
      <c r="J284" s="299"/>
    </row>
    <row r="285" spans="1:10" s="300" customFormat="1" ht="12.75">
      <c r="A285" s="121"/>
      <c r="B285" s="121"/>
      <c r="C285" s="40"/>
      <c r="D285" s="40"/>
      <c r="E285" s="40"/>
      <c r="F285" s="40"/>
      <c r="G285" s="40"/>
      <c r="H285" s="40"/>
      <c r="I285" s="40"/>
      <c r="J285" s="299"/>
    </row>
    <row r="286" spans="1:10" s="300" customFormat="1" ht="12.75">
      <c r="A286" s="121"/>
      <c r="B286" s="121"/>
      <c r="C286" s="40"/>
      <c r="D286" s="40"/>
      <c r="E286" s="40"/>
      <c r="F286" s="40"/>
      <c r="G286" s="40"/>
      <c r="H286" s="40"/>
      <c r="I286" s="40"/>
      <c r="J286" s="299"/>
    </row>
    <row r="287" spans="1:10" s="300" customFormat="1" ht="12.75">
      <c r="A287" s="121"/>
      <c r="B287" s="121"/>
      <c r="C287" s="40"/>
      <c r="D287" s="40"/>
      <c r="E287" s="40"/>
      <c r="F287" s="40"/>
      <c r="G287" s="40"/>
      <c r="H287" s="40"/>
      <c r="I287" s="40"/>
      <c r="J287" s="299"/>
    </row>
    <row r="288" spans="1:10" s="300" customFormat="1" ht="12.75">
      <c r="A288" s="121"/>
      <c r="B288" s="121"/>
      <c r="C288" s="40"/>
      <c r="D288" s="40"/>
      <c r="E288" s="40"/>
      <c r="F288" s="40"/>
      <c r="G288" s="40"/>
      <c r="H288" s="40"/>
      <c r="I288" s="40"/>
      <c r="J288" s="299"/>
    </row>
    <row r="289" spans="1:10" s="300" customFormat="1" ht="12.75">
      <c r="A289" s="121"/>
      <c r="B289" s="121"/>
      <c r="C289" s="40"/>
      <c r="D289" s="40"/>
      <c r="E289" s="40"/>
      <c r="F289" s="40"/>
      <c r="G289" s="40"/>
      <c r="H289" s="40"/>
      <c r="I289" s="40"/>
      <c r="J289" s="299"/>
    </row>
    <row r="290" spans="1:10" s="300" customFormat="1" ht="12.75">
      <c r="A290" s="121"/>
      <c r="B290" s="121"/>
      <c r="C290" s="40"/>
      <c r="D290" s="40"/>
      <c r="E290" s="40"/>
      <c r="F290" s="40"/>
      <c r="G290" s="40"/>
      <c r="H290" s="40"/>
      <c r="I290" s="40"/>
      <c r="J290" s="299"/>
    </row>
    <row r="291" spans="1:10" s="300" customFormat="1" ht="12.75">
      <c r="A291" s="121"/>
      <c r="B291" s="121"/>
      <c r="C291" s="40"/>
      <c r="D291" s="40"/>
      <c r="E291" s="40"/>
      <c r="F291" s="40"/>
      <c r="G291" s="40"/>
      <c r="H291" s="40"/>
      <c r="I291" s="40"/>
      <c r="J291" s="299"/>
    </row>
    <row r="292" spans="1:10" s="300" customFormat="1" ht="12.75">
      <c r="A292" s="121"/>
      <c r="B292" s="121"/>
      <c r="C292" s="40"/>
      <c r="D292" s="40"/>
      <c r="E292" s="40"/>
      <c r="F292" s="40"/>
      <c r="G292" s="40"/>
      <c r="H292" s="40"/>
      <c r="I292" s="40"/>
      <c r="J292" s="299"/>
    </row>
    <row r="293" spans="1:10" s="300" customFormat="1" ht="12.75">
      <c r="A293" s="121"/>
      <c r="B293" s="121"/>
      <c r="C293" s="40"/>
      <c r="D293" s="40"/>
      <c r="E293" s="40"/>
      <c r="F293" s="40"/>
      <c r="G293" s="40"/>
      <c r="H293" s="40"/>
      <c r="I293" s="40"/>
      <c r="J293" s="299"/>
    </row>
    <row r="294" spans="1:10" s="300" customFormat="1" ht="12.75">
      <c r="A294" s="121"/>
      <c r="B294" s="121"/>
      <c r="C294" s="40"/>
      <c r="D294" s="40"/>
      <c r="E294" s="40"/>
      <c r="F294" s="40"/>
      <c r="G294" s="40"/>
      <c r="H294" s="40"/>
      <c r="I294" s="40"/>
      <c r="J294" s="299"/>
    </row>
    <row r="295" spans="1:10" s="300" customFormat="1" ht="12.75">
      <c r="A295" s="121"/>
      <c r="B295" s="121"/>
      <c r="C295" s="40"/>
      <c r="D295" s="40"/>
      <c r="E295" s="40"/>
      <c r="F295" s="40"/>
      <c r="G295" s="40"/>
      <c r="H295" s="40"/>
      <c r="I295" s="40"/>
      <c r="J295" s="299"/>
    </row>
    <row r="296" spans="1:10" s="300" customFormat="1" ht="12.75">
      <c r="A296" s="121"/>
      <c r="B296" s="121"/>
      <c r="C296" s="40"/>
      <c r="D296" s="40"/>
      <c r="E296" s="40"/>
      <c r="F296" s="40"/>
      <c r="G296" s="40"/>
      <c r="H296" s="40"/>
      <c r="I296" s="40"/>
      <c r="J296" s="299"/>
    </row>
    <row r="297" spans="1:10" s="300" customFormat="1" ht="12.75">
      <c r="A297" s="121"/>
      <c r="B297" s="121"/>
      <c r="C297" s="40"/>
      <c r="D297" s="40"/>
      <c r="E297" s="40"/>
      <c r="F297" s="40"/>
      <c r="G297" s="40"/>
      <c r="H297" s="40"/>
      <c r="I297" s="40"/>
      <c r="J297" s="299"/>
    </row>
    <row r="298" spans="1:10" s="300" customFormat="1" ht="12.75">
      <c r="A298" s="121"/>
      <c r="B298" s="121"/>
      <c r="C298" s="40"/>
      <c r="D298" s="40"/>
      <c r="E298" s="40"/>
      <c r="F298" s="40"/>
      <c r="G298" s="40"/>
      <c r="H298" s="40"/>
      <c r="I298" s="40"/>
      <c r="J298" s="299"/>
    </row>
    <row r="299" spans="1:10" s="300" customFormat="1" ht="12.75">
      <c r="A299" s="121"/>
      <c r="B299" s="121"/>
      <c r="C299" s="40"/>
      <c r="D299" s="40"/>
      <c r="E299" s="40"/>
      <c r="F299" s="40"/>
      <c r="G299" s="40"/>
      <c r="H299" s="40"/>
      <c r="I299" s="40"/>
      <c r="J299" s="299"/>
    </row>
    <row r="300" spans="1:10" s="300" customFormat="1" ht="12.75">
      <c r="A300" s="121"/>
      <c r="B300" s="121"/>
      <c r="C300" s="40"/>
      <c r="D300" s="40"/>
      <c r="E300" s="40"/>
      <c r="F300" s="40"/>
      <c r="G300" s="40"/>
      <c r="H300" s="40"/>
      <c r="I300" s="40"/>
      <c r="J300" s="299"/>
    </row>
    <row r="301" spans="1:10" s="300" customFormat="1" ht="12.75">
      <c r="A301" s="121"/>
      <c r="B301" s="121"/>
      <c r="C301" s="40"/>
      <c r="D301" s="40"/>
      <c r="E301" s="40"/>
      <c r="F301" s="40"/>
      <c r="G301" s="40"/>
      <c r="H301" s="40"/>
      <c r="I301" s="40"/>
      <c r="J301" s="299"/>
    </row>
    <row r="302" spans="1:10" s="300" customFormat="1" ht="12.75">
      <c r="A302" s="121"/>
      <c r="B302" s="121"/>
      <c r="C302" s="40"/>
      <c r="D302" s="40"/>
      <c r="E302" s="40"/>
      <c r="F302" s="40"/>
      <c r="G302" s="40"/>
      <c r="H302" s="40"/>
      <c r="I302" s="40"/>
      <c r="J302" s="299"/>
    </row>
    <row r="303" spans="1:10" s="300" customFormat="1" ht="12.75">
      <c r="A303" s="121"/>
      <c r="B303" s="121"/>
      <c r="C303" s="40"/>
      <c r="D303" s="40"/>
      <c r="E303" s="40"/>
      <c r="F303" s="40"/>
      <c r="G303" s="40"/>
      <c r="H303" s="40"/>
      <c r="I303" s="40"/>
      <c r="J303" s="299"/>
    </row>
    <row r="304" spans="1:10" s="300" customFormat="1" ht="12.75">
      <c r="A304" s="121"/>
      <c r="B304" s="121"/>
      <c r="C304" s="40"/>
      <c r="D304" s="40"/>
      <c r="E304" s="40"/>
      <c r="F304" s="40"/>
      <c r="G304" s="40"/>
      <c r="H304" s="40"/>
      <c r="I304" s="40"/>
      <c r="J304" s="299"/>
    </row>
    <row r="305" spans="1:10" s="300" customFormat="1" ht="12.75">
      <c r="A305" s="121"/>
      <c r="B305" s="121"/>
      <c r="C305" s="40"/>
      <c r="D305" s="40"/>
      <c r="E305" s="40"/>
      <c r="F305" s="40"/>
      <c r="G305" s="40"/>
      <c r="H305" s="40"/>
      <c r="I305" s="40"/>
      <c r="J305" s="299"/>
    </row>
    <row r="306" spans="1:10" s="300" customFormat="1" ht="12.75">
      <c r="A306" s="121"/>
      <c r="B306" s="121"/>
      <c r="C306" s="40"/>
      <c r="D306" s="40"/>
      <c r="E306" s="40"/>
      <c r="F306" s="40"/>
      <c r="G306" s="40"/>
      <c r="H306" s="40"/>
      <c r="I306" s="40"/>
      <c r="J306" s="299"/>
    </row>
    <row r="307" spans="1:10" s="300" customFormat="1" ht="12.75">
      <c r="A307" s="121"/>
      <c r="B307" s="121"/>
      <c r="C307" s="40"/>
      <c r="D307" s="40"/>
      <c r="E307" s="40"/>
      <c r="F307" s="40"/>
      <c r="G307" s="40"/>
      <c r="H307" s="40"/>
      <c r="I307" s="40"/>
      <c r="J307" s="299"/>
    </row>
    <row r="308" spans="1:10" s="300" customFormat="1" ht="12.75">
      <c r="A308" s="121"/>
      <c r="B308" s="121"/>
      <c r="C308" s="40"/>
      <c r="D308" s="40"/>
      <c r="E308" s="40"/>
      <c r="F308" s="40"/>
      <c r="G308" s="40"/>
      <c r="H308" s="40"/>
      <c r="I308" s="40"/>
      <c r="J308" s="299"/>
    </row>
    <row r="309" spans="1:10" s="300" customFormat="1" ht="12.75">
      <c r="A309" s="121"/>
      <c r="B309" s="121"/>
      <c r="C309" s="40"/>
      <c r="D309" s="40"/>
      <c r="E309" s="40"/>
      <c r="F309" s="40"/>
      <c r="G309" s="40"/>
      <c r="H309" s="40"/>
      <c r="I309" s="40"/>
      <c r="J309" s="299"/>
    </row>
    <row r="310" spans="1:10" s="300" customFormat="1" ht="12.75">
      <c r="A310" s="121"/>
      <c r="B310" s="121"/>
      <c r="C310" s="40"/>
      <c r="D310" s="40"/>
      <c r="E310" s="40"/>
      <c r="F310" s="40"/>
      <c r="G310" s="40"/>
      <c r="H310" s="40"/>
      <c r="I310" s="40"/>
      <c r="J310" s="299"/>
    </row>
    <row r="311" spans="1:10" s="300" customFormat="1" ht="12.75">
      <c r="A311" s="121"/>
      <c r="B311" s="121"/>
      <c r="C311" s="40"/>
      <c r="D311" s="40"/>
      <c r="E311" s="40"/>
      <c r="F311" s="40"/>
      <c r="G311" s="40"/>
      <c r="H311" s="40"/>
      <c r="I311" s="40"/>
      <c r="J311" s="299"/>
    </row>
    <row r="312" spans="1:10" s="300" customFormat="1" ht="12.75">
      <c r="A312" s="121"/>
      <c r="B312" s="121"/>
      <c r="C312" s="40"/>
      <c r="D312" s="40"/>
      <c r="E312" s="40"/>
      <c r="F312" s="40"/>
      <c r="G312" s="40"/>
      <c r="H312" s="40"/>
      <c r="I312" s="40"/>
      <c r="J312" s="299"/>
    </row>
    <row r="313" spans="1:10" s="300" customFormat="1" ht="12.75">
      <c r="A313" s="121"/>
      <c r="B313" s="121"/>
      <c r="C313" s="40"/>
      <c r="D313" s="40"/>
      <c r="E313" s="40"/>
      <c r="F313" s="40"/>
      <c r="G313" s="40"/>
      <c r="H313" s="40"/>
      <c r="I313" s="40"/>
      <c r="J313" s="299"/>
    </row>
    <row r="314" spans="1:10" s="300" customFormat="1" ht="12.75">
      <c r="A314" s="121"/>
      <c r="B314" s="121"/>
      <c r="C314" s="40"/>
      <c r="D314" s="40"/>
      <c r="E314" s="40"/>
      <c r="F314" s="40"/>
      <c r="G314" s="40"/>
      <c r="H314" s="40"/>
      <c r="I314" s="40"/>
      <c r="J314" s="299"/>
    </row>
    <row r="315" spans="1:10" s="300" customFormat="1" ht="12.75">
      <c r="A315" s="121"/>
      <c r="B315" s="121"/>
      <c r="C315" s="40"/>
      <c r="D315" s="40"/>
      <c r="E315" s="40"/>
      <c r="F315" s="40"/>
      <c r="G315" s="40"/>
      <c r="H315" s="40"/>
      <c r="I315" s="40"/>
      <c r="J315" s="299"/>
    </row>
    <row r="316" spans="1:10" s="300" customFormat="1" ht="12.75">
      <c r="A316" s="121"/>
      <c r="B316" s="121"/>
      <c r="C316" s="40"/>
      <c r="D316" s="40"/>
      <c r="E316" s="40"/>
      <c r="F316" s="40"/>
      <c r="G316" s="40"/>
      <c r="H316" s="40"/>
      <c r="I316" s="40"/>
      <c r="J316" s="299"/>
    </row>
    <row r="317" spans="1:10" s="300" customFormat="1" ht="12.75">
      <c r="A317" s="121"/>
      <c r="B317" s="121"/>
      <c r="C317" s="40"/>
      <c r="D317" s="40"/>
      <c r="E317" s="40"/>
      <c r="F317" s="40"/>
      <c r="G317" s="40"/>
      <c r="H317" s="40"/>
      <c r="I317" s="40"/>
      <c r="J317" s="299"/>
    </row>
    <row r="318" spans="1:10" s="300" customFormat="1" ht="12.75">
      <c r="A318" s="121"/>
      <c r="B318" s="121"/>
      <c r="C318" s="40"/>
      <c r="D318" s="40"/>
      <c r="E318" s="40"/>
      <c r="F318" s="40"/>
      <c r="G318" s="40"/>
      <c r="H318" s="40"/>
      <c r="I318" s="40"/>
      <c r="J318" s="299"/>
    </row>
    <row r="319" spans="1:10" s="300" customFormat="1" ht="12.75">
      <c r="A319" s="121"/>
      <c r="B319" s="121"/>
      <c r="C319" s="40"/>
      <c r="D319" s="40"/>
      <c r="E319" s="40"/>
      <c r="F319" s="40"/>
      <c r="G319" s="40"/>
      <c r="H319" s="40"/>
      <c r="I319" s="40"/>
      <c r="J319" s="299"/>
    </row>
    <row r="320" spans="1:10" s="300" customFormat="1" ht="12.75">
      <c r="A320" s="121"/>
      <c r="B320" s="121"/>
      <c r="C320" s="40"/>
      <c r="D320" s="40"/>
      <c r="E320" s="40"/>
      <c r="F320" s="40"/>
      <c r="G320" s="40"/>
      <c r="H320" s="40"/>
      <c r="I320" s="40"/>
      <c r="J320" s="299"/>
    </row>
    <row r="321" spans="1:10" s="300" customFormat="1" ht="12.75">
      <c r="A321" s="121"/>
      <c r="B321" s="121"/>
      <c r="C321" s="40"/>
      <c r="D321" s="40"/>
      <c r="E321" s="40"/>
      <c r="F321" s="40"/>
      <c r="G321" s="40"/>
      <c r="H321" s="40"/>
      <c r="I321" s="40"/>
      <c r="J321" s="299"/>
    </row>
    <row r="322" spans="1:10" s="300" customFormat="1" ht="12.75">
      <c r="A322" s="121"/>
      <c r="B322" s="121"/>
      <c r="C322" s="40"/>
      <c r="D322" s="40"/>
      <c r="E322" s="40"/>
      <c r="F322" s="40"/>
      <c r="G322" s="40"/>
      <c r="H322" s="40"/>
      <c r="I322" s="40"/>
      <c r="J322" s="299"/>
    </row>
    <row r="323" spans="1:10" s="300" customFormat="1" ht="12.75">
      <c r="A323" s="121"/>
      <c r="B323" s="121"/>
      <c r="C323" s="40"/>
      <c r="D323" s="40"/>
      <c r="E323" s="40"/>
      <c r="F323" s="40"/>
      <c r="G323" s="40"/>
      <c r="H323" s="40"/>
      <c r="I323" s="40"/>
      <c r="J323" s="299"/>
    </row>
    <row r="324" spans="1:10" s="300" customFormat="1" ht="12.75">
      <c r="A324" s="121"/>
      <c r="B324" s="121"/>
      <c r="C324" s="40"/>
      <c r="D324" s="40"/>
      <c r="E324" s="40"/>
      <c r="F324" s="40"/>
      <c r="G324" s="40"/>
      <c r="H324" s="40"/>
      <c r="I324" s="40"/>
      <c r="J324" s="299"/>
    </row>
    <row r="325" spans="1:10" s="300" customFormat="1" ht="12.75">
      <c r="A325" s="121"/>
      <c r="B325" s="121"/>
      <c r="C325" s="40"/>
      <c r="D325" s="40"/>
      <c r="E325" s="40"/>
      <c r="F325" s="40"/>
      <c r="G325" s="40"/>
      <c r="H325" s="40"/>
      <c r="I325" s="40"/>
      <c r="J325" s="299"/>
    </row>
    <row r="326" spans="1:10" s="300" customFormat="1" ht="12.75">
      <c r="A326" s="121"/>
      <c r="B326" s="121"/>
      <c r="C326" s="40"/>
      <c r="D326" s="40"/>
      <c r="E326" s="40"/>
      <c r="F326" s="40"/>
      <c r="G326" s="40"/>
      <c r="H326" s="40"/>
      <c r="I326" s="40"/>
      <c r="J326" s="299"/>
    </row>
    <row r="327" spans="1:10" s="300" customFormat="1" ht="12.75">
      <c r="A327" s="121"/>
      <c r="B327" s="121"/>
      <c r="C327" s="40"/>
      <c r="D327" s="40"/>
      <c r="E327" s="40"/>
      <c r="F327" s="40"/>
      <c r="G327" s="40"/>
      <c r="H327" s="40"/>
      <c r="I327" s="40"/>
      <c r="J327" s="299"/>
    </row>
    <row r="328" spans="1:10" s="300" customFormat="1" ht="12.75">
      <c r="A328" s="121"/>
      <c r="B328" s="121"/>
      <c r="C328" s="40"/>
      <c r="D328" s="40"/>
      <c r="E328" s="40"/>
      <c r="F328" s="40"/>
      <c r="G328" s="40"/>
      <c r="H328" s="40"/>
      <c r="I328" s="40"/>
      <c r="J328" s="299"/>
    </row>
    <row r="329" spans="1:10" s="300" customFormat="1" ht="12.75">
      <c r="A329" s="121"/>
      <c r="B329" s="121"/>
      <c r="C329" s="40"/>
      <c r="D329" s="40"/>
      <c r="E329" s="40"/>
      <c r="F329" s="40"/>
      <c r="G329" s="40"/>
      <c r="H329" s="40"/>
      <c r="I329" s="40"/>
      <c r="J329" s="299"/>
    </row>
    <row r="330" spans="1:10" s="300" customFormat="1" ht="12.75">
      <c r="A330" s="121"/>
      <c r="B330" s="121"/>
      <c r="C330" s="40"/>
      <c r="D330" s="40"/>
      <c r="E330" s="40"/>
      <c r="F330" s="40"/>
      <c r="G330" s="40"/>
      <c r="H330" s="40"/>
      <c r="I330" s="40"/>
      <c r="J330" s="299"/>
    </row>
    <row r="331" spans="1:10" s="300" customFormat="1" ht="12.75">
      <c r="A331" s="121"/>
      <c r="B331" s="121"/>
      <c r="C331" s="40"/>
      <c r="D331" s="40"/>
      <c r="E331" s="40"/>
      <c r="F331" s="40"/>
      <c r="G331" s="40"/>
      <c r="H331" s="40"/>
      <c r="I331" s="40"/>
      <c r="J331" s="299"/>
    </row>
    <row r="332" spans="1:10" s="300" customFormat="1" ht="12.75">
      <c r="A332" s="121"/>
      <c r="B332" s="121"/>
      <c r="C332" s="40"/>
      <c r="D332" s="40"/>
      <c r="E332" s="40"/>
      <c r="F332" s="40"/>
      <c r="G332" s="40"/>
      <c r="H332" s="40"/>
      <c r="I332" s="40"/>
      <c r="J332" s="299"/>
    </row>
    <row r="333" spans="1:10" s="300" customFormat="1" ht="12.75">
      <c r="A333" s="121"/>
      <c r="B333" s="121"/>
      <c r="C333" s="40"/>
      <c r="D333" s="40"/>
      <c r="E333" s="40"/>
      <c r="F333" s="40"/>
      <c r="G333" s="40"/>
      <c r="H333" s="40"/>
      <c r="I333" s="40"/>
      <c r="J333" s="299"/>
    </row>
    <row r="334" spans="1:10" s="300" customFormat="1" ht="12.75">
      <c r="A334" s="121"/>
      <c r="B334" s="121"/>
      <c r="C334" s="40"/>
      <c r="D334" s="40"/>
      <c r="E334" s="40"/>
      <c r="F334" s="40"/>
      <c r="G334" s="40"/>
      <c r="H334" s="40"/>
      <c r="I334" s="40"/>
      <c r="J334" s="299"/>
    </row>
    <row r="335" spans="1:10" s="300" customFormat="1" ht="12.75">
      <c r="A335" s="121"/>
      <c r="B335" s="121"/>
      <c r="C335" s="40"/>
      <c r="D335" s="40"/>
      <c r="E335" s="40"/>
      <c r="F335" s="40"/>
      <c r="G335" s="40"/>
      <c r="H335" s="40"/>
      <c r="I335" s="40"/>
      <c r="J335" s="299"/>
    </row>
    <row r="336" spans="1:10" s="300" customFormat="1" ht="12.75">
      <c r="A336" s="121"/>
      <c r="B336" s="121"/>
      <c r="C336" s="40"/>
      <c r="D336" s="40"/>
      <c r="E336" s="40"/>
      <c r="F336" s="40"/>
      <c r="G336" s="40"/>
      <c r="H336" s="40"/>
      <c r="I336" s="40"/>
      <c r="J336" s="299"/>
    </row>
    <row r="337" spans="1:10" s="300" customFormat="1" ht="12.75">
      <c r="A337" s="121"/>
      <c r="B337" s="121"/>
      <c r="C337" s="40"/>
      <c r="D337" s="40"/>
      <c r="E337" s="40"/>
      <c r="F337" s="40"/>
      <c r="G337" s="40"/>
      <c r="H337" s="40"/>
      <c r="I337" s="40"/>
      <c r="J337" s="299"/>
    </row>
    <row r="338" spans="1:10" s="300" customFormat="1" ht="12.75">
      <c r="A338" s="121"/>
      <c r="B338" s="121"/>
      <c r="C338" s="40"/>
      <c r="D338" s="40"/>
      <c r="E338" s="40"/>
      <c r="F338" s="40"/>
      <c r="G338" s="40"/>
      <c r="H338" s="40"/>
      <c r="I338" s="40"/>
      <c r="J338" s="299"/>
    </row>
    <row r="339" spans="1:10" s="300" customFormat="1" ht="12.75">
      <c r="A339" s="121"/>
      <c r="B339" s="121"/>
      <c r="C339" s="40"/>
      <c r="D339" s="40"/>
      <c r="E339" s="40"/>
      <c r="F339" s="40"/>
      <c r="G339" s="40"/>
      <c r="H339" s="40"/>
      <c r="I339" s="40"/>
      <c r="J339" s="299"/>
    </row>
    <row r="340" spans="1:10" s="300" customFormat="1" ht="12.75">
      <c r="A340" s="121"/>
      <c r="B340" s="121"/>
      <c r="C340" s="40"/>
      <c r="D340" s="40"/>
      <c r="E340" s="40"/>
      <c r="F340" s="40"/>
      <c r="G340" s="40"/>
      <c r="H340" s="40"/>
      <c r="I340" s="40"/>
      <c r="J340" s="299"/>
    </row>
    <row r="341" spans="1:10" s="300" customFormat="1" ht="12.75">
      <c r="A341" s="121"/>
      <c r="B341" s="121"/>
      <c r="C341" s="40"/>
      <c r="D341" s="40"/>
      <c r="E341" s="40"/>
      <c r="F341" s="40"/>
      <c r="G341" s="40"/>
      <c r="H341" s="40"/>
      <c r="I341" s="40"/>
      <c r="J341" s="299"/>
    </row>
    <row r="342" spans="1:10" s="300" customFormat="1" ht="12.75">
      <c r="A342" s="121"/>
      <c r="B342" s="121"/>
      <c r="C342" s="40"/>
      <c r="D342" s="40"/>
      <c r="E342" s="40"/>
      <c r="F342" s="40"/>
      <c r="G342" s="40"/>
      <c r="H342" s="40"/>
      <c r="I342" s="40"/>
      <c r="J342" s="299"/>
    </row>
    <row r="343" spans="1:10" s="300" customFormat="1" ht="12.75">
      <c r="A343" s="121"/>
      <c r="B343" s="121"/>
      <c r="C343" s="40"/>
      <c r="D343" s="40"/>
      <c r="E343" s="40"/>
      <c r="F343" s="40"/>
      <c r="G343" s="40"/>
      <c r="H343" s="40"/>
      <c r="I343" s="40"/>
      <c r="J343" s="299"/>
    </row>
    <row r="344" spans="1:10" s="300" customFormat="1" ht="12.75">
      <c r="A344" s="121"/>
      <c r="B344" s="121"/>
      <c r="C344" s="40"/>
      <c r="D344" s="40"/>
      <c r="E344" s="40"/>
      <c r="F344" s="40"/>
      <c r="G344" s="40"/>
      <c r="H344" s="40"/>
      <c r="I344" s="40"/>
      <c r="J344" s="299"/>
    </row>
    <row r="345" spans="1:10" s="300" customFormat="1" ht="12.75">
      <c r="A345" s="121"/>
      <c r="B345" s="121"/>
      <c r="C345" s="40"/>
      <c r="D345" s="40"/>
      <c r="E345" s="40"/>
      <c r="F345" s="40"/>
      <c r="G345" s="40"/>
      <c r="H345" s="40"/>
      <c r="I345" s="40"/>
      <c r="J345" s="299"/>
    </row>
    <row r="346" spans="1:10" s="300" customFormat="1" ht="12.75">
      <c r="A346" s="121"/>
      <c r="B346" s="121"/>
      <c r="C346" s="40"/>
      <c r="D346" s="40"/>
      <c r="E346" s="40"/>
      <c r="F346" s="40"/>
      <c r="G346" s="40"/>
      <c r="H346" s="40"/>
      <c r="I346" s="40"/>
      <c r="J346" s="299"/>
    </row>
    <row r="347" spans="1:10" s="300" customFormat="1" ht="12.75">
      <c r="A347" s="121"/>
      <c r="B347" s="121"/>
      <c r="C347" s="40"/>
      <c r="D347" s="40"/>
      <c r="E347" s="40"/>
      <c r="F347" s="40"/>
      <c r="G347" s="40"/>
      <c r="H347" s="40"/>
      <c r="I347" s="40"/>
      <c r="J347" s="299"/>
    </row>
    <row r="348" spans="1:10" s="300" customFormat="1" ht="12.75">
      <c r="A348" s="121"/>
      <c r="B348" s="121"/>
      <c r="C348" s="40"/>
      <c r="D348" s="40"/>
      <c r="E348" s="40"/>
      <c r="F348" s="40"/>
      <c r="G348" s="40"/>
      <c r="H348" s="40"/>
      <c r="I348" s="40"/>
      <c r="J348" s="299"/>
    </row>
    <row r="349" spans="1:10" s="300" customFormat="1" ht="12.75">
      <c r="A349" s="121"/>
      <c r="B349" s="121"/>
      <c r="C349" s="40"/>
      <c r="D349" s="40"/>
      <c r="E349" s="40"/>
      <c r="F349" s="40"/>
      <c r="G349" s="40"/>
      <c r="H349" s="40"/>
      <c r="I349" s="40"/>
      <c r="J349" s="299"/>
    </row>
    <row r="350" spans="1:10" s="300" customFormat="1" ht="12.75">
      <c r="A350" s="121"/>
      <c r="B350" s="121"/>
      <c r="C350" s="40"/>
      <c r="D350" s="40"/>
      <c r="E350" s="40"/>
      <c r="F350" s="40"/>
      <c r="G350" s="40"/>
      <c r="H350" s="40"/>
      <c r="I350" s="40"/>
      <c r="J350" s="299"/>
    </row>
    <row r="351" spans="1:10" s="300" customFormat="1" ht="12.75">
      <c r="A351" s="121"/>
      <c r="B351" s="121"/>
      <c r="C351" s="40"/>
      <c r="D351" s="40"/>
      <c r="E351" s="40"/>
      <c r="F351" s="40"/>
      <c r="G351" s="40"/>
      <c r="H351" s="40"/>
      <c r="I351" s="40"/>
      <c r="J351" s="299"/>
    </row>
    <row r="352" spans="1:10" s="300" customFormat="1" ht="12.75">
      <c r="A352" s="121"/>
      <c r="B352" s="121"/>
      <c r="C352" s="40"/>
      <c r="D352" s="40"/>
      <c r="E352" s="40"/>
      <c r="F352" s="40"/>
      <c r="G352" s="40"/>
      <c r="H352" s="40"/>
      <c r="I352" s="40"/>
      <c r="J352" s="299"/>
    </row>
    <row r="353" spans="1:10" s="300" customFormat="1" ht="12.75">
      <c r="A353" s="121"/>
      <c r="B353" s="121"/>
      <c r="C353" s="40"/>
      <c r="D353" s="40"/>
      <c r="E353" s="40"/>
      <c r="F353" s="40"/>
      <c r="G353" s="40"/>
      <c r="H353" s="40"/>
      <c r="I353" s="40"/>
      <c r="J353" s="299"/>
    </row>
    <row r="354" spans="1:10" s="300" customFormat="1" ht="12.75">
      <c r="A354" s="121"/>
      <c r="B354" s="121"/>
      <c r="C354" s="40"/>
      <c r="D354" s="40"/>
      <c r="E354" s="40"/>
      <c r="F354" s="40"/>
      <c r="G354" s="40"/>
      <c r="H354" s="40"/>
      <c r="I354" s="40"/>
      <c r="J354" s="299"/>
    </row>
    <row r="355" spans="1:10" s="300" customFormat="1" ht="12.75">
      <c r="A355" s="121"/>
      <c r="B355" s="121"/>
      <c r="C355" s="40"/>
      <c r="D355" s="40"/>
      <c r="E355" s="40"/>
      <c r="F355" s="40"/>
      <c r="G355" s="40"/>
      <c r="H355" s="40"/>
      <c r="I355" s="40"/>
      <c r="J355" s="299"/>
    </row>
    <row r="356" spans="1:10" s="300" customFormat="1" ht="12.75">
      <c r="A356" s="121"/>
      <c r="B356" s="121"/>
      <c r="C356" s="40"/>
      <c r="D356" s="40"/>
      <c r="E356" s="40"/>
      <c r="F356" s="40"/>
      <c r="G356" s="40"/>
      <c r="H356" s="40"/>
      <c r="I356" s="40"/>
      <c r="J356" s="299"/>
    </row>
    <row r="357" spans="1:10" s="300" customFormat="1" ht="12.75">
      <c r="A357" s="121"/>
      <c r="B357" s="121"/>
      <c r="C357" s="40"/>
      <c r="D357" s="40"/>
      <c r="E357" s="40"/>
      <c r="F357" s="40"/>
      <c r="G357" s="40"/>
      <c r="H357" s="40"/>
      <c r="I357" s="40"/>
      <c r="J357" s="299"/>
    </row>
    <row r="358" spans="1:10" s="300" customFormat="1" ht="12.75">
      <c r="A358" s="121"/>
      <c r="B358" s="121"/>
      <c r="C358" s="40"/>
      <c r="D358" s="40"/>
      <c r="E358" s="40"/>
      <c r="F358" s="40"/>
      <c r="G358" s="40"/>
      <c r="H358" s="40"/>
      <c r="I358" s="40"/>
      <c r="J358" s="299"/>
    </row>
    <row r="359" spans="1:10" s="300" customFormat="1" ht="12.75">
      <c r="A359" s="121"/>
      <c r="B359" s="121"/>
      <c r="C359" s="40"/>
      <c r="D359" s="40"/>
      <c r="E359" s="40"/>
      <c r="F359" s="40"/>
      <c r="G359" s="40"/>
      <c r="H359" s="40"/>
      <c r="I359" s="40"/>
      <c r="J359" s="299"/>
    </row>
    <row r="360" spans="1:10" s="300" customFormat="1" ht="12.75">
      <c r="A360" s="121"/>
      <c r="B360" s="121"/>
      <c r="C360" s="40"/>
      <c r="D360" s="40"/>
      <c r="E360" s="40"/>
      <c r="F360" s="40"/>
      <c r="G360" s="40"/>
      <c r="H360" s="40"/>
      <c r="I360" s="40"/>
      <c r="J360" s="299"/>
    </row>
    <row r="361" spans="1:10" s="300" customFormat="1" ht="12.75">
      <c r="A361" s="121"/>
      <c r="B361" s="121"/>
      <c r="C361" s="40"/>
      <c r="D361" s="40"/>
      <c r="E361" s="40"/>
      <c r="F361" s="40"/>
      <c r="G361" s="40"/>
      <c r="H361" s="40"/>
      <c r="I361" s="40"/>
      <c r="J361" s="299"/>
    </row>
    <row r="362" spans="1:10" s="300" customFormat="1" ht="12.75">
      <c r="A362" s="121"/>
      <c r="B362" s="121"/>
      <c r="C362" s="40"/>
      <c r="D362" s="40"/>
      <c r="E362" s="40"/>
      <c r="F362" s="40"/>
      <c r="G362" s="40"/>
      <c r="H362" s="40"/>
      <c r="I362" s="40"/>
      <c r="J362" s="299"/>
    </row>
    <row r="363" spans="1:10" s="300" customFormat="1" ht="12.75">
      <c r="A363" s="121"/>
      <c r="B363" s="121"/>
      <c r="C363" s="40"/>
      <c r="D363" s="40"/>
      <c r="E363" s="40"/>
      <c r="F363" s="40"/>
      <c r="G363" s="40"/>
      <c r="H363" s="40"/>
      <c r="I363" s="40"/>
      <c r="J363" s="299"/>
    </row>
    <row r="364" spans="1:10" s="300" customFormat="1" ht="12.75">
      <c r="A364" s="121"/>
      <c r="B364" s="121"/>
      <c r="C364" s="40"/>
      <c r="D364" s="40"/>
      <c r="E364" s="40"/>
      <c r="F364" s="40"/>
      <c r="G364" s="40"/>
      <c r="H364" s="40"/>
      <c r="I364" s="40"/>
      <c r="J364" s="299"/>
    </row>
    <row r="365" spans="1:10" s="300" customFormat="1" ht="12.75">
      <c r="A365" s="121"/>
      <c r="B365" s="121"/>
      <c r="C365" s="40"/>
      <c r="D365" s="40"/>
      <c r="E365" s="40"/>
      <c r="F365" s="40"/>
      <c r="G365" s="40"/>
      <c r="H365" s="40"/>
      <c r="I365" s="40"/>
      <c r="J365" s="299"/>
    </row>
    <row r="366" spans="1:10" s="300" customFormat="1" ht="12.75">
      <c r="A366" s="121"/>
      <c r="B366" s="121"/>
      <c r="C366" s="40"/>
      <c r="D366" s="40"/>
      <c r="E366" s="40"/>
      <c r="F366" s="40"/>
      <c r="G366" s="40"/>
      <c r="H366" s="40"/>
      <c r="I366" s="40"/>
      <c r="J366" s="299"/>
    </row>
    <row r="367" spans="1:10" s="300" customFormat="1" ht="12.75">
      <c r="A367" s="121"/>
      <c r="B367" s="121"/>
      <c r="C367" s="40"/>
      <c r="D367" s="40"/>
      <c r="E367" s="40"/>
      <c r="F367" s="40"/>
      <c r="G367" s="40"/>
      <c r="H367" s="40"/>
      <c r="I367" s="40"/>
      <c r="J367" s="299"/>
    </row>
  </sheetData>
  <mergeCells count="71">
    <mergeCell ref="A1:I1"/>
    <mergeCell ref="A2:I2"/>
    <mergeCell ref="A4:I4"/>
    <mergeCell ref="B6:I6"/>
    <mergeCell ref="B8:I8"/>
    <mergeCell ref="B10:I10"/>
    <mergeCell ref="B12:I12"/>
    <mergeCell ref="B15:I15"/>
    <mergeCell ref="B17:I17"/>
    <mergeCell ref="B18:I18"/>
    <mergeCell ref="B19:I19"/>
    <mergeCell ref="B21:I21"/>
    <mergeCell ref="C23:I23"/>
    <mergeCell ref="C25:I25"/>
    <mergeCell ref="C27:I27"/>
    <mergeCell ref="C29:I29"/>
    <mergeCell ref="C31:I31"/>
    <mergeCell ref="C33:G33"/>
    <mergeCell ref="C35:I35"/>
    <mergeCell ref="C37:I37"/>
    <mergeCell ref="C39:I39"/>
    <mergeCell ref="C41:I41"/>
    <mergeCell ref="C43:I43"/>
    <mergeCell ref="C45:I45"/>
    <mergeCell ref="C47:I47"/>
    <mergeCell ref="C49:I49"/>
    <mergeCell ref="C50:I50"/>
    <mergeCell ref="C52:I52"/>
    <mergeCell ref="C54:I54"/>
    <mergeCell ref="C56:I56"/>
    <mergeCell ref="C58:I58"/>
    <mergeCell ref="D60:F60"/>
    <mergeCell ref="D61:F61"/>
    <mergeCell ref="D62:F62"/>
    <mergeCell ref="D63:F63"/>
    <mergeCell ref="D64:F64"/>
    <mergeCell ref="D65:F65"/>
    <mergeCell ref="D66:F66"/>
    <mergeCell ref="G66:I66"/>
    <mergeCell ref="C68:I68"/>
    <mergeCell ref="C70:I70"/>
    <mergeCell ref="C72:I72"/>
    <mergeCell ref="C74:I74"/>
    <mergeCell ref="B77:I77"/>
    <mergeCell ref="C79:I79"/>
    <mergeCell ref="E80:I80"/>
    <mergeCell ref="C81:I81"/>
    <mergeCell ref="B84:I84"/>
    <mergeCell ref="B86:I86"/>
    <mergeCell ref="B88:I88"/>
    <mergeCell ref="B90:I90"/>
    <mergeCell ref="B92:C92"/>
    <mergeCell ref="D92:I92"/>
    <mergeCell ref="B94:C94"/>
    <mergeCell ref="D94:I94"/>
    <mergeCell ref="E95:I95"/>
    <mergeCell ref="B96:C96"/>
    <mergeCell ref="D96:I96"/>
    <mergeCell ref="E97:I97"/>
    <mergeCell ref="B98:C98"/>
    <mergeCell ref="D98:I98"/>
    <mergeCell ref="E104:I104"/>
    <mergeCell ref="B105:I105"/>
    <mergeCell ref="E106:I106"/>
    <mergeCell ref="A113:M113"/>
    <mergeCell ref="E99:I99"/>
    <mergeCell ref="B100:C100"/>
    <mergeCell ref="D100:I100"/>
    <mergeCell ref="E101:I101"/>
    <mergeCell ref="E102:I102"/>
    <mergeCell ref="B103:I103"/>
  </mergeCells>
  <pageMargins left="0.7" right="0.7" top="0.78740157499999996" bottom="0.78740157499999996" header="0.3" footer="0.3"/>
  <pageSetup paperSize="9" scale="87"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6"/>
  <sheetViews>
    <sheetView view="pageBreakPreview" topLeftCell="A46" zoomScale="85" zoomScaleNormal="100" zoomScaleSheetLayoutView="85" workbookViewId="0">
      <selection activeCell="AA85" sqref="AA85:AF85"/>
    </sheetView>
  </sheetViews>
  <sheetFormatPr baseColWidth="10" defaultRowHeight="12.75"/>
  <cols>
    <col min="1" max="1" width="4.5703125" style="262" customWidth="1"/>
    <col min="2" max="17" width="2.7109375" style="262" customWidth="1"/>
    <col min="18" max="18" width="5.28515625" style="262" customWidth="1"/>
    <col min="19" max="26" width="2.7109375" style="262" customWidth="1"/>
    <col min="27" max="27" width="5.28515625" style="262" customWidth="1"/>
    <col min="28" max="32" width="2.7109375" style="262" customWidth="1"/>
    <col min="33" max="33" width="2.28515625" style="262" customWidth="1"/>
    <col min="34" max="16384" width="11.42578125" style="262"/>
  </cols>
  <sheetData>
    <row r="1" spans="1:32" s="254" customFormat="1">
      <c r="A1" s="557"/>
      <c r="B1" s="412" t="s">
        <v>119</v>
      </c>
      <c r="C1" s="412"/>
      <c r="D1" s="412"/>
      <c r="E1" s="412"/>
      <c r="F1" s="412"/>
      <c r="G1" s="412"/>
      <c r="H1" s="412"/>
      <c r="I1" s="412"/>
      <c r="J1" s="412"/>
      <c r="K1" s="412"/>
      <c r="L1" s="412"/>
      <c r="M1" s="412"/>
      <c r="N1" s="412"/>
      <c r="O1" s="412"/>
      <c r="P1" s="412"/>
      <c r="Q1" s="412"/>
      <c r="R1" s="412"/>
      <c r="S1" s="557"/>
      <c r="T1" s="412" t="s">
        <v>120</v>
      </c>
      <c r="U1" s="412"/>
      <c r="V1" s="412"/>
      <c r="W1" s="412"/>
      <c r="X1" s="412"/>
      <c r="Y1" s="412"/>
      <c r="Z1" s="412"/>
      <c r="AA1" s="412"/>
      <c r="AB1" s="412"/>
      <c r="AC1" s="412"/>
      <c r="AD1" s="412"/>
      <c r="AE1" s="412"/>
      <c r="AF1" s="412"/>
    </row>
    <row r="2" spans="1:32" s="254" customFormat="1">
      <c r="A2" s="557"/>
      <c r="B2" s="412"/>
      <c r="C2" s="412"/>
      <c r="D2" s="412"/>
      <c r="E2" s="412"/>
      <c r="F2" s="412"/>
      <c r="G2" s="412"/>
      <c r="H2" s="412"/>
      <c r="I2" s="412"/>
      <c r="J2" s="412"/>
      <c r="K2" s="412"/>
      <c r="L2" s="412"/>
      <c r="M2" s="412"/>
      <c r="N2" s="412"/>
      <c r="O2" s="412"/>
      <c r="P2" s="412"/>
      <c r="Q2" s="412"/>
      <c r="R2" s="412"/>
      <c r="S2" s="557"/>
      <c r="T2" s="412"/>
      <c r="U2" s="412"/>
      <c r="V2" s="412"/>
      <c r="W2" s="412"/>
      <c r="X2" s="412"/>
      <c r="Y2" s="412"/>
      <c r="Z2" s="412"/>
      <c r="AA2" s="412"/>
      <c r="AB2" s="412"/>
      <c r="AC2" s="412"/>
      <c r="AD2" s="412"/>
      <c r="AE2" s="412"/>
      <c r="AF2" s="412"/>
    </row>
    <row r="3" spans="1:32" s="254" customFormat="1">
      <c r="A3" s="557"/>
      <c r="B3" s="412"/>
      <c r="C3" s="412"/>
      <c r="D3" s="412"/>
      <c r="E3" s="412"/>
      <c r="F3" s="412"/>
      <c r="G3" s="412"/>
      <c r="H3" s="412"/>
      <c r="I3" s="412"/>
      <c r="J3" s="412"/>
      <c r="K3" s="412"/>
      <c r="L3" s="412"/>
      <c r="M3" s="412"/>
      <c r="N3" s="412"/>
      <c r="O3" s="412"/>
      <c r="P3" s="412"/>
      <c r="Q3" s="412"/>
      <c r="R3" s="412"/>
      <c r="S3" s="557"/>
      <c r="T3" s="412"/>
      <c r="U3" s="412"/>
      <c r="V3" s="412"/>
      <c r="W3" s="412"/>
      <c r="X3" s="412"/>
      <c r="Y3" s="412"/>
      <c r="Z3" s="412"/>
      <c r="AA3" s="412"/>
      <c r="AB3" s="412"/>
      <c r="AC3" s="412"/>
      <c r="AD3" s="412"/>
      <c r="AE3" s="412"/>
      <c r="AF3" s="412"/>
    </row>
    <row r="4" spans="1:32" s="254" customFormat="1">
      <c r="A4" s="557"/>
      <c r="B4" s="412"/>
      <c r="C4" s="412"/>
      <c r="D4" s="412"/>
      <c r="E4" s="412"/>
      <c r="F4" s="412"/>
      <c r="G4" s="412"/>
      <c r="H4" s="412"/>
      <c r="I4" s="412"/>
      <c r="J4" s="412"/>
      <c r="K4" s="412"/>
      <c r="L4" s="412"/>
      <c r="M4" s="412"/>
      <c r="N4" s="412"/>
      <c r="O4" s="412"/>
      <c r="P4" s="412"/>
      <c r="Q4" s="412"/>
      <c r="R4" s="412"/>
      <c r="S4" s="557"/>
      <c r="T4" s="412"/>
      <c r="U4" s="412"/>
      <c r="V4" s="412"/>
      <c r="W4" s="412"/>
      <c r="X4" s="412"/>
      <c r="Y4" s="412"/>
      <c r="Z4" s="412"/>
      <c r="AA4" s="412"/>
      <c r="AB4" s="412"/>
      <c r="AC4" s="412"/>
      <c r="AD4" s="412"/>
      <c r="AE4" s="412"/>
      <c r="AF4" s="412"/>
    </row>
    <row r="5" spans="1:32" s="254" customFormat="1">
      <c r="A5" s="557"/>
      <c r="B5" s="412"/>
      <c r="C5" s="412"/>
      <c r="D5" s="412"/>
      <c r="E5" s="412"/>
      <c r="F5" s="412"/>
      <c r="G5" s="412"/>
      <c r="H5" s="412"/>
      <c r="I5" s="412"/>
      <c r="J5" s="412"/>
      <c r="K5" s="412"/>
      <c r="L5" s="412"/>
      <c r="M5" s="412"/>
      <c r="N5" s="412"/>
      <c r="O5" s="412"/>
      <c r="P5" s="412"/>
      <c r="Q5" s="412"/>
      <c r="R5" s="412"/>
      <c r="S5" s="557"/>
      <c r="T5" s="412"/>
      <c r="U5" s="412"/>
      <c r="V5" s="412"/>
      <c r="W5" s="412"/>
      <c r="X5" s="412"/>
      <c r="Y5" s="412"/>
      <c r="Z5" s="412"/>
      <c r="AA5" s="412"/>
      <c r="AB5" s="412"/>
      <c r="AC5" s="412"/>
      <c r="AD5" s="412"/>
      <c r="AE5" s="412"/>
      <c r="AF5" s="412"/>
    </row>
    <row r="6" spans="1:32" s="254" customFormat="1">
      <c r="A6" s="557"/>
      <c r="B6" s="412"/>
      <c r="C6" s="412"/>
      <c r="D6" s="412"/>
      <c r="E6" s="412"/>
      <c r="F6" s="412"/>
      <c r="G6" s="412"/>
      <c r="H6" s="412"/>
      <c r="I6" s="412"/>
      <c r="J6" s="412"/>
      <c r="K6" s="412"/>
      <c r="L6" s="412"/>
      <c r="M6" s="412"/>
      <c r="N6" s="412"/>
      <c r="O6" s="412"/>
      <c r="P6" s="412"/>
      <c r="Q6" s="412"/>
      <c r="R6" s="412"/>
      <c r="S6" s="557"/>
      <c r="T6" s="412"/>
      <c r="U6" s="412"/>
      <c r="V6" s="412"/>
      <c r="W6" s="412"/>
      <c r="X6" s="412"/>
      <c r="Y6" s="412"/>
      <c r="Z6" s="412"/>
      <c r="AA6" s="412"/>
      <c r="AB6" s="412"/>
      <c r="AC6" s="412"/>
      <c r="AD6" s="412"/>
      <c r="AE6" s="412"/>
      <c r="AF6" s="412"/>
    </row>
    <row r="7" spans="1:32" s="254" customFormat="1">
      <c r="A7" s="557"/>
      <c r="B7" s="411" t="s">
        <v>121</v>
      </c>
      <c r="C7" s="411"/>
      <c r="D7" s="411"/>
      <c r="E7" s="411"/>
      <c r="F7" s="411"/>
      <c r="G7" s="411"/>
      <c r="H7" s="411"/>
      <c r="I7" s="411"/>
      <c r="J7" s="411"/>
      <c r="K7" s="411"/>
      <c r="L7" s="411"/>
      <c r="M7" s="411"/>
      <c r="N7" s="411"/>
      <c r="O7" s="411"/>
      <c r="P7" s="411"/>
      <c r="Q7" s="411"/>
      <c r="R7" s="411"/>
      <c r="S7" s="557"/>
      <c r="T7" s="411" t="s">
        <v>122</v>
      </c>
      <c r="U7" s="411"/>
      <c r="V7" s="411"/>
      <c r="W7" s="411"/>
      <c r="X7" s="411"/>
      <c r="Y7" s="411"/>
      <c r="Z7" s="411"/>
      <c r="AA7" s="411"/>
      <c r="AB7" s="411"/>
      <c r="AC7" s="411"/>
      <c r="AD7" s="411"/>
      <c r="AE7" s="411"/>
      <c r="AF7" s="411"/>
    </row>
    <row r="8" spans="1:32" s="254" customFormat="1">
      <c r="A8" s="557"/>
      <c r="B8" s="412"/>
      <c r="C8" s="412"/>
      <c r="D8" s="412"/>
      <c r="E8" s="412"/>
      <c r="F8" s="412"/>
      <c r="G8" s="412"/>
      <c r="H8" s="412"/>
      <c r="I8" s="412"/>
      <c r="J8" s="412"/>
      <c r="K8" s="412"/>
      <c r="L8" s="412"/>
      <c r="M8" s="412"/>
      <c r="N8" s="412"/>
      <c r="O8" s="412"/>
      <c r="P8" s="412"/>
      <c r="Q8" s="412"/>
      <c r="R8" s="412"/>
      <c r="S8" s="557"/>
      <c r="T8" s="412" t="s">
        <v>120</v>
      </c>
      <c r="U8" s="412"/>
      <c r="V8" s="412"/>
      <c r="W8" s="412"/>
      <c r="X8" s="412"/>
      <c r="Y8" s="412"/>
      <c r="Z8" s="412"/>
      <c r="AA8" s="412"/>
      <c r="AB8" s="412"/>
      <c r="AC8" s="412"/>
      <c r="AD8" s="412"/>
      <c r="AE8" s="412"/>
      <c r="AF8" s="412"/>
    </row>
    <row r="9" spans="1:32" s="254" customFormat="1">
      <c r="A9" s="557"/>
      <c r="B9" s="412"/>
      <c r="C9" s="412"/>
      <c r="D9" s="412"/>
      <c r="E9" s="412"/>
      <c r="F9" s="412"/>
      <c r="G9" s="412"/>
      <c r="H9" s="412"/>
      <c r="I9" s="412"/>
      <c r="J9" s="412"/>
      <c r="K9" s="412"/>
      <c r="L9" s="412"/>
      <c r="M9" s="412"/>
      <c r="N9" s="412"/>
      <c r="O9" s="412"/>
      <c r="P9" s="412"/>
      <c r="Q9" s="412"/>
      <c r="R9" s="412"/>
      <c r="S9" s="557"/>
      <c r="T9" s="412"/>
      <c r="U9" s="412"/>
      <c r="V9" s="412"/>
      <c r="W9" s="412"/>
      <c r="X9" s="412"/>
      <c r="Y9" s="412"/>
      <c r="Z9" s="412"/>
      <c r="AA9" s="412"/>
      <c r="AB9" s="412"/>
      <c r="AC9" s="412"/>
      <c r="AD9" s="412"/>
      <c r="AE9" s="412"/>
      <c r="AF9" s="412"/>
    </row>
    <row r="10" spans="1:32" s="254" customFormat="1">
      <c r="A10" s="557"/>
      <c r="B10" s="412"/>
      <c r="C10" s="412"/>
      <c r="D10" s="412"/>
      <c r="E10" s="412"/>
      <c r="F10" s="412"/>
      <c r="G10" s="412"/>
      <c r="H10" s="412"/>
      <c r="I10" s="412"/>
      <c r="J10" s="412"/>
      <c r="K10" s="412"/>
      <c r="L10" s="412"/>
      <c r="M10" s="412"/>
      <c r="N10" s="412"/>
      <c r="O10" s="412"/>
      <c r="P10" s="412"/>
      <c r="Q10" s="412"/>
      <c r="R10" s="412"/>
      <c r="S10" s="557"/>
      <c r="T10" s="412"/>
      <c r="U10" s="412"/>
      <c r="V10" s="412"/>
      <c r="W10" s="412"/>
      <c r="X10" s="412"/>
      <c r="Y10" s="412"/>
      <c r="Z10" s="412"/>
      <c r="AA10" s="412"/>
      <c r="AB10" s="412"/>
      <c r="AC10" s="412"/>
      <c r="AD10" s="412"/>
      <c r="AE10" s="412"/>
      <c r="AF10" s="412"/>
    </row>
    <row r="11" spans="1:32" s="254" customFormat="1">
      <c r="A11" s="557"/>
      <c r="B11" s="412"/>
      <c r="C11" s="412"/>
      <c r="D11" s="412"/>
      <c r="E11" s="412"/>
      <c r="F11" s="412"/>
      <c r="G11" s="412"/>
      <c r="H11" s="412"/>
      <c r="I11" s="412"/>
      <c r="J11" s="412"/>
      <c r="K11" s="412"/>
      <c r="L11" s="412"/>
      <c r="M11" s="412"/>
      <c r="N11" s="412"/>
      <c r="O11" s="412"/>
      <c r="P11" s="412"/>
      <c r="Q11" s="412"/>
      <c r="R11" s="412"/>
      <c r="S11" s="557"/>
      <c r="T11" s="411" t="s">
        <v>123</v>
      </c>
      <c r="U11" s="411"/>
      <c r="V11" s="411"/>
      <c r="W11" s="411"/>
      <c r="X11" s="411"/>
      <c r="Y11" s="411"/>
      <c r="Z11" s="411"/>
      <c r="AA11" s="411"/>
      <c r="AB11" s="411"/>
      <c r="AC11" s="411"/>
      <c r="AD11" s="411"/>
      <c r="AE11" s="411"/>
      <c r="AF11" s="411"/>
    </row>
    <row r="12" spans="1:32" s="254" customForma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row>
    <row r="13" spans="1:32" s="254" customFormat="1">
      <c r="A13" s="558" t="s">
        <v>124</v>
      </c>
      <c r="B13" s="558"/>
      <c r="C13" s="558"/>
      <c r="D13" s="558"/>
      <c r="E13" s="558"/>
      <c r="F13" s="558"/>
      <c r="G13" s="558"/>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row>
    <row r="14" spans="1:32" s="254" customFormat="1">
      <c r="A14" s="558" t="s">
        <v>125</v>
      </c>
      <c r="B14" s="558"/>
      <c r="C14" s="558"/>
      <c r="D14" s="558"/>
      <c r="E14" s="558"/>
      <c r="F14" s="558"/>
      <c r="G14" s="558"/>
      <c r="H14" s="558"/>
      <c r="I14" s="558"/>
      <c r="J14" s="558"/>
      <c r="K14" s="558"/>
      <c r="L14" s="558"/>
      <c r="M14" s="558"/>
      <c r="N14" s="558"/>
      <c r="O14" s="558"/>
      <c r="P14" s="558"/>
      <c r="Q14" s="558"/>
      <c r="R14" s="558"/>
      <c r="S14" s="558"/>
      <c r="T14" s="558"/>
      <c r="U14" s="558"/>
      <c r="V14" s="558"/>
      <c r="W14" s="558"/>
      <c r="X14" s="558"/>
      <c r="Y14" s="558"/>
      <c r="Z14" s="558"/>
      <c r="AA14" s="558"/>
      <c r="AB14" s="558"/>
      <c r="AC14" s="558"/>
      <c r="AD14" s="558"/>
      <c r="AE14" s="558"/>
      <c r="AF14" s="558"/>
    </row>
    <row r="15" spans="1:32" s="254" customFormat="1">
      <c r="A15" s="558" t="s">
        <v>126</v>
      </c>
      <c r="B15" s="558"/>
      <c r="C15" s="558"/>
      <c r="D15" s="558"/>
      <c r="E15" s="558"/>
      <c r="F15" s="558"/>
      <c r="G15" s="558"/>
      <c r="H15" s="558"/>
      <c r="I15" s="558"/>
      <c r="J15" s="558"/>
      <c r="K15" s="558"/>
      <c r="L15" s="558"/>
      <c r="M15" s="558"/>
      <c r="N15" s="558"/>
      <c r="O15" s="558"/>
      <c r="P15" s="558"/>
      <c r="Q15" s="558"/>
      <c r="R15" s="558"/>
      <c r="S15" s="558"/>
      <c r="T15" s="558"/>
      <c r="U15" s="558"/>
      <c r="V15" s="558"/>
      <c r="W15" s="558"/>
      <c r="X15" s="558"/>
      <c r="Y15" s="558"/>
      <c r="Z15" s="558"/>
      <c r="AA15" s="558"/>
      <c r="AB15" s="558"/>
      <c r="AC15" s="558"/>
      <c r="AD15" s="558"/>
      <c r="AE15" s="558"/>
      <c r="AF15" s="558"/>
    </row>
    <row r="16" spans="1:32" s="254" customFormat="1">
      <c r="A16" s="558" t="s">
        <v>127</v>
      </c>
      <c r="B16" s="558"/>
      <c r="C16" s="558"/>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row>
    <row r="17" spans="1:32" s="254" customFormat="1">
      <c r="A17" s="558" t="s">
        <v>128</v>
      </c>
      <c r="B17" s="558"/>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8"/>
      <c r="AB17" s="558"/>
      <c r="AC17" s="558"/>
      <c r="AD17" s="558"/>
      <c r="AE17" s="558"/>
      <c r="AF17" s="558"/>
    </row>
    <row r="18" spans="1:32" s="254" customFormat="1" ht="20.25" customHeight="1">
      <c r="A18" s="558" t="s">
        <v>129</v>
      </c>
      <c r="B18" s="558"/>
      <c r="C18" s="558"/>
      <c r="D18" s="558"/>
      <c r="E18" s="558"/>
      <c r="F18" s="558"/>
      <c r="G18" s="558"/>
      <c r="H18" s="558"/>
      <c r="I18" s="558"/>
      <c r="J18" s="558"/>
      <c r="K18" s="558"/>
      <c r="L18" s="558"/>
      <c r="M18" s="558"/>
      <c r="N18" s="558"/>
      <c r="O18" s="558"/>
      <c r="P18" s="558"/>
      <c r="Q18" s="558"/>
      <c r="R18" s="558"/>
      <c r="S18" s="558"/>
      <c r="T18" s="558"/>
      <c r="U18" s="558"/>
      <c r="V18" s="558"/>
      <c r="W18" s="558"/>
      <c r="X18" s="558"/>
      <c r="Y18" s="558"/>
      <c r="Z18" s="558"/>
      <c r="AA18" s="558"/>
      <c r="AB18" s="558"/>
      <c r="AC18" s="558"/>
      <c r="AD18" s="558"/>
      <c r="AE18" s="558"/>
      <c r="AF18" s="558"/>
    </row>
    <row r="19" spans="1:32" s="254" customFormat="1">
      <c r="A19" s="412"/>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row>
    <row r="20" spans="1:32" s="254" customFormat="1" ht="15" customHeight="1">
      <c r="A20" s="412"/>
      <c r="B20" s="412"/>
      <c r="C20" s="412"/>
      <c r="D20" s="412"/>
      <c r="E20" s="412"/>
      <c r="F20" s="412"/>
      <c r="G20" s="319"/>
      <c r="H20" s="391" t="s">
        <v>217</v>
      </c>
      <c r="I20" s="391"/>
      <c r="J20" s="391"/>
      <c r="K20" s="391"/>
      <c r="L20" s="391"/>
      <c r="M20" s="301"/>
      <c r="N20" s="556" t="s">
        <v>218</v>
      </c>
      <c r="O20" s="556"/>
      <c r="P20" s="556"/>
      <c r="Q20" s="556"/>
      <c r="R20" s="553" t="s">
        <v>219</v>
      </c>
      <c r="S20" s="553"/>
      <c r="T20" s="553"/>
      <c r="U20" s="553"/>
      <c r="V20" s="553"/>
      <c r="W20" s="553"/>
      <c r="X20" s="553"/>
      <c r="Y20" s="553"/>
      <c r="Z20" s="553"/>
      <c r="AA20" s="553"/>
      <c r="AB20" s="553"/>
      <c r="AC20" s="553"/>
      <c r="AD20" s="553"/>
      <c r="AE20" s="553"/>
      <c r="AF20" s="553"/>
    </row>
    <row r="21" spans="1:32" s="254" customFormat="1" ht="15" customHeight="1">
      <c r="A21" s="554" t="s">
        <v>220</v>
      </c>
      <c r="B21" s="555"/>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row>
    <row r="22" spans="1:32" s="254" customFormat="1">
      <c r="A22" s="412"/>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row>
    <row r="23" spans="1:32" s="255" customFormat="1" ht="20.100000000000001" customHeight="1">
      <c r="A23" s="551" t="s">
        <v>130</v>
      </c>
      <c r="B23" s="551"/>
      <c r="C23" s="552" t="s">
        <v>298</v>
      </c>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row>
    <row r="24" spans="1:32" s="254" customFormat="1" ht="24.95" customHeight="1">
      <c r="A24" s="412"/>
      <c r="B24" s="412"/>
      <c r="C24" s="551" t="s">
        <v>131</v>
      </c>
      <c r="D24" s="551"/>
      <c r="E24" s="551"/>
      <c r="F24" s="551"/>
      <c r="G24" s="551"/>
      <c r="H24" s="551"/>
      <c r="I24" s="551"/>
      <c r="J24" s="551"/>
      <c r="K24" s="550" t="s">
        <v>132</v>
      </c>
      <c r="L24" s="550"/>
      <c r="M24" s="550"/>
      <c r="N24" s="550"/>
      <c r="O24" s="550"/>
      <c r="P24" s="550"/>
      <c r="Q24" s="550"/>
      <c r="R24" s="550"/>
      <c r="S24" s="550"/>
      <c r="T24" s="550"/>
      <c r="U24" s="550"/>
      <c r="V24" s="550"/>
      <c r="W24" s="550"/>
      <c r="X24" s="550"/>
      <c r="Y24" s="550"/>
      <c r="Z24" s="550"/>
      <c r="AA24" s="550"/>
      <c r="AB24" s="550"/>
      <c r="AC24" s="550"/>
      <c r="AD24" s="550"/>
      <c r="AE24" s="550"/>
      <c r="AF24" s="550"/>
    </row>
    <row r="25" spans="1:32" s="254" customFormat="1" ht="24.95" customHeight="1">
      <c r="A25" s="549"/>
      <c r="B25" s="549"/>
      <c r="C25" s="549"/>
      <c r="D25" s="549"/>
      <c r="E25" s="549"/>
      <c r="F25" s="549"/>
      <c r="G25" s="549"/>
      <c r="H25" s="549"/>
      <c r="I25" s="549"/>
      <c r="J25" s="549"/>
      <c r="K25" s="550" t="s">
        <v>132</v>
      </c>
      <c r="L25" s="550"/>
      <c r="M25" s="550"/>
      <c r="N25" s="550"/>
      <c r="O25" s="550"/>
      <c r="P25" s="550"/>
      <c r="Q25" s="550"/>
      <c r="R25" s="550"/>
      <c r="S25" s="550"/>
      <c r="T25" s="550"/>
      <c r="U25" s="550"/>
      <c r="V25" s="550"/>
      <c r="W25" s="550"/>
      <c r="X25" s="550"/>
      <c r="Y25" s="550"/>
      <c r="Z25" s="550"/>
      <c r="AA25" s="550"/>
      <c r="AB25" s="550"/>
      <c r="AC25" s="550"/>
      <c r="AD25" s="550"/>
      <c r="AE25" s="550"/>
      <c r="AF25" s="550"/>
    </row>
    <row r="26" spans="1:32" s="254" customFormat="1" ht="24.95" customHeight="1">
      <c r="A26" s="549"/>
      <c r="B26" s="549"/>
      <c r="C26" s="549"/>
      <c r="D26" s="549"/>
      <c r="E26" s="549"/>
      <c r="F26" s="549"/>
      <c r="G26" s="549"/>
      <c r="H26" s="549"/>
      <c r="I26" s="549"/>
      <c r="J26" s="549"/>
      <c r="K26" s="550" t="s">
        <v>132</v>
      </c>
      <c r="L26" s="550"/>
      <c r="M26" s="550"/>
      <c r="N26" s="550"/>
      <c r="O26" s="550"/>
      <c r="P26" s="550"/>
      <c r="Q26" s="550"/>
      <c r="R26" s="550"/>
      <c r="S26" s="550"/>
      <c r="T26" s="550"/>
      <c r="U26" s="550"/>
      <c r="V26" s="550"/>
      <c r="W26" s="550"/>
      <c r="X26" s="550"/>
      <c r="Y26" s="550"/>
      <c r="Z26" s="550"/>
      <c r="AA26" s="550"/>
      <c r="AB26" s="550"/>
      <c r="AC26" s="550"/>
      <c r="AD26" s="550"/>
      <c r="AE26" s="550"/>
      <c r="AF26" s="550"/>
    </row>
    <row r="27" spans="1:32" s="254" customFormat="1" ht="24.95" customHeight="1">
      <c r="A27" s="437"/>
      <c r="B27" s="437"/>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row>
    <row r="28" spans="1:32" s="255" customFormat="1" ht="24.95" customHeight="1">
      <c r="A28" s="447" t="s">
        <v>133</v>
      </c>
      <c r="B28" s="448"/>
      <c r="C28" s="448"/>
      <c r="D28" s="448"/>
      <c r="E28" s="448"/>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9"/>
    </row>
    <row r="29" spans="1:32" s="254" customFormat="1" ht="30" customHeight="1">
      <c r="A29" s="469" t="s">
        <v>134</v>
      </c>
      <c r="B29" s="452"/>
      <c r="C29" s="549" t="s">
        <v>135</v>
      </c>
      <c r="D29" s="549"/>
      <c r="E29" s="549"/>
      <c r="F29" s="549"/>
      <c r="G29" s="549"/>
      <c r="H29" s="549"/>
      <c r="I29" s="549"/>
      <c r="J29" s="256"/>
      <c r="K29" s="460" t="s">
        <v>136</v>
      </c>
      <c r="L29" s="460"/>
      <c r="M29" s="549" t="s">
        <v>137</v>
      </c>
      <c r="N29" s="549"/>
      <c r="O29" s="549"/>
      <c r="P29" s="549"/>
      <c r="Q29" s="549"/>
      <c r="R29" s="549"/>
      <c r="S29" s="549"/>
      <c r="T29" s="549"/>
      <c r="U29" s="256"/>
      <c r="V29" s="460" t="s">
        <v>138</v>
      </c>
      <c r="W29" s="460"/>
      <c r="X29" s="548" t="s">
        <v>139</v>
      </c>
      <c r="Y29" s="548"/>
      <c r="Z29" s="548"/>
      <c r="AA29" s="548"/>
      <c r="AB29" s="548"/>
      <c r="AC29" s="548"/>
      <c r="AD29" s="548"/>
      <c r="AE29" s="256"/>
      <c r="AF29" s="257" t="s">
        <v>140</v>
      </c>
    </row>
    <row r="30" spans="1:32" s="254" customFormat="1" ht="30" customHeight="1">
      <c r="A30" s="469" t="s">
        <v>134</v>
      </c>
      <c r="B30" s="452"/>
      <c r="C30" s="549" t="s">
        <v>135</v>
      </c>
      <c r="D30" s="549"/>
      <c r="E30" s="549"/>
      <c r="F30" s="549"/>
      <c r="G30" s="549"/>
      <c r="H30" s="549"/>
      <c r="I30" s="549"/>
      <c r="J30" s="256"/>
      <c r="K30" s="460" t="s">
        <v>136</v>
      </c>
      <c r="L30" s="460"/>
      <c r="M30" s="549" t="s">
        <v>137</v>
      </c>
      <c r="N30" s="549"/>
      <c r="O30" s="549"/>
      <c r="P30" s="549"/>
      <c r="Q30" s="549"/>
      <c r="R30" s="549"/>
      <c r="S30" s="549"/>
      <c r="T30" s="549"/>
      <c r="U30" s="256"/>
      <c r="V30" s="460" t="s">
        <v>138</v>
      </c>
      <c r="W30" s="460"/>
      <c r="X30" s="548" t="s">
        <v>139</v>
      </c>
      <c r="Y30" s="548"/>
      <c r="Z30" s="548"/>
      <c r="AA30" s="548"/>
      <c r="AB30" s="548"/>
      <c r="AC30" s="548"/>
      <c r="AD30" s="548"/>
      <c r="AE30" s="256"/>
      <c r="AF30" s="257" t="s">
        <v>140</v>
      </c>
    </row>
    <row r="31" spans="1:32" s="254" customFormat="1" ht="24.95" customHeight="1">
      <c r="A31" s="469" t="s">
        <v>141</v>
      </c>
      <c r="B31" s="452"/>
      <c r="C31" s="452"/>
      <c r="D31" s="452"/>
      <c r="E31" s="452"/>
      <c r="F31" s="452"/>
      <c r="G31" s="452"/>
      <c r="H31" s="452"/>
      <c r="I31" s="452"/>
      <c r="J31" s="452"/>
      <c r="K31" s="452"/>
      <c r="L31" s="452"/>
      <c r="M31" s="452"/>
      <c r="N31" s="452"/>
      <c r="O31" s="452"/>
      <c r="P31" s="452"/>
      <c r="Q31" s="452"/>
      <c r="R31" s="452"/>
      <c r="S31" s="452"/>
      <c r="T31" s="452"/>
      <c r="U31" s="452"/>
      <c r="V31" s="452"/>
      <c r="W31" s="452"/>
      <c r="X31" s="548" t="s">
        <v>139</v>
      </c>
      <c r="Y31" s="548"/>
      <c r="Z31" s="548"/>
      <c r="AA31" s="548"/>
      <c r="AB31" s="548"/>
      <c r="AC31" s="548"/>
      <c r="AD31" s="548"/>
      <c r="AE31" s="256"/>
      <c r="AF31" s="258" t="s">
        <v>140</v>
      </c>
    </row>
    <row r="32" spans="1:32" s="254" customFormat="1" ht="24.95" customHeight="1">
      <c r="A32" s="469" t="s">
        <v>142</v>
      </c>
      <c r="B32" s="452"/>
      <c r="C32" s="452"/>
      <c r="D32" s="452"/>
      <c r="E32" s="452"/>
      <c r="F32" s="452"/>
      <c r="G32" s="452"/>
      <c r="H32" s="452"/>
      <c r="I32" s="452"/>
      <c r="J32" s="452"/>
      <c r="K32" s="452"/>
      <c r="L32" s="452"/>
      <c r="M32" s="452"/>
      <c r="N32" s="452"/>
      <c r="O32" s="452"/>
      <c r="P32" s="452"/>
      <c r="Q32" s="452"/>
      <c r="R32" s="452"/>
      <c r="S32" s="452"/>
      <c r="T32" s="452"/>
      <c r="U32" s="452"/>
      <c r="V32" s="452"/>
      <c r="W32" s="452"/>
      <c r="X32" s="548" t="s">
        <v>139</v>
      </c>
      <c r="Y32" s="548"/>
      <c r="Z32" s="548"/>
      <c r="AA32" s="548"/>
      <c r="AB32" s="548"/>
      <c r="AC32" s="548"/>
      <c r="AD32" s="548"/>
      <c r="AE32" s="256"/>
      <c r="AF32" s="258" t="s">
        <v>140</v>
      </c>
    </row>
    <row r="33" spans="1:32" s="254" customFormat="1" ht="6" customHeight="1">
      <c r="A33" s="536"/>
      <c r="B33" s="537"/>
      <c r="C33" s="537"/>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8"/>
    </row>
    <row r="34" spans="1:32" s="259" customFormat="1" ht="35.1" customHeight="1">
      <c r="A34" s="446" t="s">
        <v>143</v>
      </c>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row>
    <row r="35" spans="1:32" s="254" customFormat="1" ht="39" customHeight="1">
      <c r="A35" s="539" t="s">
        <v>144</v>
      </c>
      <c r="B35" s="540"/>
      <c r="C35" s="540"/>
      <c r="D35" s="540"/>
      <c r="E35" s="540"/>
      <c r="F35" s="540"/>
      <c r="G35" s="540"/>
      <c r="H35" s="540"/>
      <c r="I35" s="540"/>
      <c r="J35" s="540"/>
      <c r="K35" s="540"/>
      <c r="L35" s="540"/>
      <c r="M35" s="540"/>
      <c r="N35" s="540"/>
      <c r="O35" s="540"/>
      <c r="P35" s="540"/>
      <c r="Q35" s="540"/>
      <c r="R35" s="540"/>
      <c r="S35" s="540"/>
      <c r="T35" s="540"/>
      <c r="U35" s="540"/>
      <c r="V35" s="540"/>
      <c r="W35" s="540"/>
      <c r="X35" s="540"/>
      <c r="Y35" s="540"/>
      <c r="Z35" s="540"/>
      <c r="AA35" s="540"/>
      <c r="AB35" s="540"/>
      <c r="AC35" s="540"/>
      <c r="AD35" s="540"/>
      <c r="AE35" s="540"/>
      <c r="AF35" s="541"/>
    </row>
    <row r="36" spans="1:32" s="254" customFormat="1" ht="15" customHeight="1">
      <c r="A36" s="469"/>
      <c r="B36" s="452"/>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3"/>
    </row>
    <row r="37" spans="1:32" s="254" customFormat="1" ht="15" customHeight="1">
      <c r="A37" s="469"/>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3"/>
    </row>
    <row r="38" spans="1:32" s="254" customFormat="1" ht="15" customHeight="1">
      <c r="A38" s="469"/>
      <c r="B38" s="452"/>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3"/>
    </row>
    <row r="39" spans="1:32" s="254" customFormat="1" ht="15" customHeight="1">
      <c r="A39" s="469"/>
      <c r="B39" s="452"/>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3"/>
    </row>
    <row r="40" spans="1:32" s="254" customFormat="1" ht="15" customHeight="1">
      <c r="A40" s="469"/>
      <c r="B40" s="452"/>
      <c r="C40" s="452"/>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3"/>
    </row>
    <row r="41" spans="1:32" s="254" customFormat="1" ht="15" customHeight="1">
      <c r="A41" s="469"/>
      <c r="B41" s="452"/>
      <c r="C41" s="452"/>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53"/>
    </row>
    <row r="42" spans="1:32" s="254" customFormat="1" ht="15" customHeight="1">
      <c r="A42" s="469"/>
      <c r="B42" s="452"/>
      <c r="C42" s="452"/>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3"/>
    </row>
    <row r="43" spans="1:32" s="254" customFormat="1" ht="15" customHeight="1">
      <c r="A43" s="469"/>
      <c r="B43" s="452"/>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3"/>
    </row>
    <row r="44" spans="1:32" s="254" customFormat="1" ht="15" customHeight="1">
      <c r="A44" s="469"/>
      <c r="B44" s="452"/>
      <c r="C44" s="452"/>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3"/>
    </row>
    <row r="45" spans="1:32" s="254" customFormat="1" ht="15" customHeight="1">
      <c r="A45" s="469"/>
      <c r="B45" s="452"/>
      <c r="C45" s="452"/>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3"/>
    </row>
    <row r="46" spans="1:32" s="254" customFormat="1" ht="15" customHeight="1">
      <c r="A46" s="469"/>
      <c r="B46" s="452"/>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3"/>
    </row>
    <row r="47" spans="1:32" s="254" customFormat="1" ht="15" customHeight="1">
      <c r="A47" s="469"/>
      <c r="B47" s="452"/>
      <c r="C47" s="452"/>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3"/>
    </row>
    <row r="48" spans="1:32" s="254" customFormat="1" ht="15" customHeight="1">
      <c r="A48" s="469"/>
      <c r="B48" s="452"/>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3"/>
    </row>
    <row r="49" spans="1:32" s="254" customFormat="1" ht="15" customHeight="1">
      <c r="A49" s="480"/>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2"/>
    </row>
    <row r="50" spans="1:32" s="254" customFormat="1" ht="6" customHeight="1">
      <c r="A50" s="437"/>
      <c r="B50" s="437"/>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row>
    <row r="51" spans="1:32" s="254" customFormat="1" ht="6" customHeight="1">
      <c r="A51" s="437"/>
      <c r="B51" s="437"/>
      <c r="C51" s="437"/>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row>
    <row r="52" spans="1:32" s="255" customFormat="1" ht="35.1" customHeight="1">
      <c r="A52" s="427" t="s">
        <v>145</v>
      </c>
      <c r="B52" s="427"/>
      <c r="C52" s="427"/>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row>
    <row r="53" spans="1:32" s="259" customFormat="1" ht="24.95" customHeight="1">
      <c r="A53" s="260" t="s">
        <v>146</v>
      </c>
      <c r="B53" s="542" t="s">
        <v>147</v>
      </c>
      <c r="C53" s="542"/>
      <c r="D53" s="542"/>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row>
    <row r="54" spans="1:32" s="255" customFormat="1" ht="35.1" customHeight="1">
      <c r="A54" s="543" t="s">
        <v>148</v>
      </c>
      <c r="B54" s="544"/>
      <c r="C54" s="544"/>
      <c r="D54" s="544"/>
      <c r="E54" s="544"/>
      <c r="F54" s="544"/>
      <c r="G54" s="544"/>
      <c r="H54" s="544"/>
      <c r="I54" s="544"/>
      <c r="J54" s="544"/>
      <c r="K54" s="544"/>
      <c r="L54" s="544"/>
      <c r="M54" s="544"/>
      <c r="N54" s="545"/>
      <c r="O54" s="546" t="s">
        <v>149</v>
      </c>
      <c r="P54" s="503"/>
      <c r="Q54" s="503"/>
      <c r="R54" s="503"/>
      <c r="S54" s="503"/>
      <c r="T54" s="503"/>
      <c r="U54" s="503"/>
      <c r="V54" s="503"/>
      <c r="W54" s="504"/>
      <c r="X54" s="547" t="s">
        <v>150</v>
      </c>
      <c r="Y54" s="503"/>
      <c r="Z54" s="503"/>
      <c r="AA54" s="503"/>
      <c r="AB54" s="503"/>
      <c r="AC54" s="503"/>
      <c r="AD54" s="503"/>
      <c r="AE54" s="503"/>
      <c r="AF54" s="504"/>
    </row>
    <row r="55" spans="1:32" s="255" customFormat="1" ht="18" customHeight="1" thickBot="1">
      <c r="A55" s="524"/>
      <c r="B55" s="525"/>
      <c r="C55" s="525"/>
      <c r="D55" s="525"/>
      <c r="E55" s="525"/>
      <c r="F55" s="525"/>
      <c r="G55" s="525"/>
      <c r="H55" s="525"/>
      <c r="I55" s="525"/>
      <c r="J55" s="525"/>
      <c r="K55" s="525"/>
      <c r="L55" s="525"/>
      <c r="M55" s="525"/>
      <c r="N55" s="526"/>
      <c r="O55" s="524" t="s">
        <v>140</v>
      </c>
      <c r="P55" s="525"/>
      <c r="Q55" s="525"/>
      <c r="R55" s="525"/>
      <c r="S55" s="525"/>
      <c r="T55" s="526"/>
      <c r="U55" s="524" t="s">
        <v>151</v>
      </c>
      <c r="V55" s="525"/>
      <c r="W55" s="526"/>
      <c r="X55" s="524" t="s">
        <v>140</v>
      </c>
      <c r="Y55" s="525"/>
      <c r="Z55" s="525"/>
      <c r="AA55" s="525"/>
      <c r="AB55" s="525"/>
      <c r="AC55" s="526"/>
      <c r="AD55" s="524" t="s">
        <v>151</v>
      </c>
      <c r="AE55" s="525"/>
      <c r="AF55" s="526"/>
    </row>
    <row r="56" spans="1:32" s="255" customFormat="1" ht="30" customHeight="1">
      <c r="A56" s="469" t="s">
        <v>152</v>
      </c>
      <c r="B56" s="452"/>
      <c r="C56" s="452"/>
      <c r="D56" s="452"/>
      <c r="E56" s="481" t="s">
        <v>153</v>
      </c>
      <c r="F56" s="481"/>
      <c r="G56" s="481"/>
      <c r="H56" s="481"/>
      <c r="I56" s="481"/>
      <c r="J56" s="481"/>
      <c r="K56" s="481"/>
      <c r="L56" s="481"/>
      <c r="M56" s="481"/>
      <c r="N56" s="482"/>
      <c r="O56" s="498">
        <v>0</v>
      </c>
      <c r="P56" s="499"/>
      <c r="Q56" s="499"/>
      <c r="R56" s="499"/>
      <c r="S56" s="499"/>
      <c r="T56" s="500"/>
      <c r="U56" s="518">
        <f>SUM(U61/O61*O56)</f>
        <v>0</v>
      </c>
      <c r="V56" s="519"/>
      <c r="W56" s="520"/>
      <c r="X56" s="498">
        <v>0</v>
      </c>
      <c r="Y56" s="499"/>
      <c r="Z56" s="499"/>
      <c r="AA56" s="499"/>
      <c r="AB56" s="499"/>
      <c r="AC56" s="500"/>
      <c r="AD56" s="518">
        <f>SUM(AD61/X61*X56)</f>
        <v>0</v>
      </c>
      <c r="AE56" s="519"/>
      <c r="AF56" s="520"/>
    </row>
    <row r="57" spans="1:32" s="255" customFormat="1" ht="30" customHeight="1" thickBot="1">
      <c r="A57" s="469"/>
      <c r="B57" s="452"/>
      <c r="C57" s="452"/>
      <c r="D57" s="452"/>
      <c r="E57" s="452" t="s">
        <v>23</v>
      </c>
      <c r="F57" s="452"/>
      <c r="G57" s="452"/>
      <c r="H57" s="452"/>
      <c r="I57" s="452"/>
      <c r="J57" s="452"/>
      <c r="K57" s="452"/>
      <c r="L57" s="452"/>
      <c r="M57" s="452"/>
      <c r="N57" s="453"/>
      <c r="O57" s="402">
        <v>0</v>
      </c>
      <c r="P57" s="403"/>
      <c r="Q57" s="403"/>
      <c r="R57" s="403"/>
      <c r="S57" s="403"/>
      <c r="T57" s="404"/>
      <c r="U57" s="513">
        <f>SUM(U61/O61*O57)</f>
        <v>0</v>
      </c>
      <c r="V57" s="514"/>
      <c r="W57" s="515"/>
      <c r="X57" s="402">
        <v>0</v>
      </c>
      <c r="Y57" s="403"/>
      <c r="Z57" s="403"/>
      <c r="AA57" s="403"/>
      <c r="AB57" s="403"/>
      <c r="AC57" s="404"/>
      <c r="AD57" s="513">
        <f>SUM(AD61/X61*X57)</f>
        <v>0</v>
      </c>
      <c r="AE57" s="514"/>
      <c r="AF57" s="515"/>
    </row>
    <row r="58" spans="1:32" s="255" customFormat="1" ht="30" customHeight="1" thickBot="1">
      <c r="A58" s="527" t="s">
        <v>154</v>
      </c>
      <c r="B58" s="528"/>
      <c r="C58" s="528"/>
      <c r="D58" s="528"/>
      <c r="E58" s="528"/>
      <c r="F58" s="528"/>
      <c r="G58" s="528"/>
      <c r="H58" s="528"/>
      <c r="I58" s="528"/>
      <c r="J58" s="528"/>
      <c r="K58" s="528"/>
      <c r="L58" s="528"/>
      <c r="M58" s="528"/>
      <c r="N58" s="529"/>
      <c r="O58" s="530">
        <v>0</v>
      </c>
      <c r="P58" s="531"/>
      <c r="Q58" s="531"/>
      <c r="R58" s="531"/>
      <c r="S58" s="531"/>
      <c r="T58" s="532"/>
      <c r="U58" s="533">
        <f>SUM(U61/O61*O58)</f>
        <v>0</v>
      </c>
      <c r="V58" s="534"/>
      <c r="W58" s="535"/>
      <c r="X58" s="530">
        <v>0</v>
      </c>
      <c r="Y58" s="531"/>
      <c r="Z58" s="531"/>
      <c r="AA58" s="531"/>
      <c r="AB58" s="531"/>
      <c r="AC58" s="532"/>
      <c r="AD58" s="533">
        <f>SUM(AD61/X61*X58)</f>
        <v>0</v>
      </c>
      <c r="AE58" s="534"/>
      <c r="AF58" s="535"/>
    </row>
    <row r="59" spans="1:32" s="255" customFormat="1" ht="30" customHeight="1">
      <c r="A59" s="521" t="s">
        <v>155</v>
      </c>
      <c r="B59" s="522"/>
      <c r="C59" s="522"/>
      <c r="D59" s="522"/>
      <c r="E59" s="522"/>
      <c r="F59" s="522"/>
      <c r="G59" s="522"/>
      <c r="H59" s="522"/>
      <c r="I59" s="522"/>
      <c r="J59" s="522"/>
      <c r="K59" s="522"/>
      <c r="L59" s="522"/>
      <c r="M59" s="522"/>
      <c r="N59" s="522"/>
      <c r="O59" s="523"/>
      <c r="P59" s="523"/>
      <c r="Q59" s="523"/>
      <c r="R59" s="523"/>
      <c r="S59" s="523"/>
      <c r="T59" s="523"/>
      <c r="U59" s="511"/>
      <c r="V59" s="511"/>
      <c r="W59" s="511"/>
      <c r="X59" s="523"/>
      <c r="Y59" s="523"/>
      <c r="Z59" s="523"/>
      <c r="AA59" s="523"/>
      <c r="AB59" s="523"/>
      <c r="AC59" s="523"/>
      <c r="AD59" s="511"/>
      <c r="AE59" s="511"/>
      <c r="AF59" s="512"/>
    </row>
    <row r="60" spans="1:32" s="255" customFormat="1" ht="35.1" customHeight="1">
      <c r="A60" s="287" t="s">
        <v>156</v>
      </c>
      <c r="B60" s="516" t="s">
        <v>210</v>
      </c>
      <c r="C60" s="516"/>
      <c r="D60" s="516"/>
      <c r="E60" s="516"/>
      <c r="F60" s="516"/>
      <c r="G60" s="516"/>
      <c r="H60" s="516"/>
      <c r="I60" s="516"/>
      <c r="J60" s="516"/>
      <c r="K60" s="516"/>
      <c r="L60" s="516"/>
      <c r="M60" s="516"/>
      <c r="N60" s="517"/>
      <c r="O60" s="498">
        <v>0.01</v>
      </c>
      <c r="P60" s="499"/>
      <c r="Q60" s="499"/>
      <c r="R60" s="499"/>
      <c r="S60" s="499"/>
      <c r="T60" s="500"/>
      <c r="U60" s="518">
        <f>SUM(U61/O61*O60)</f>
        <v>100</v>
      </c>
      <c r="V60" s="519"/>
      <c r="W60" s="520"/>
      <c r="X60" s="498">
        <v>0.01</v>
      </c>
      <c r="Y60" s="499"/>
      <c r="Z60" s="499"/>
      <c r="AA60" s="499"/>
      <c r="AB60" s="499"/>
      <c r="AC60" s="500"/>
      <c r="AD60" s="518">
        <f>SUM(AD61/X61*X60)</f>
        <v>100</v>
      </c>
      <c r="AE60" s="519"/>
      <c r="AF60" s="520"/>
    </row>
    <row r="61" spans="1:32" s="255" customFormat="1" ht="24.95" customHeight="1">
      <c r="A61" s="480" t="s">
        <v>157</v>
      </c>
      <c r="B61" s="481"/>
      <c r="C61" s="481"/>
      <c r="D61" s="481"/>
      <c r="E61" s="481"/>
      <c r="F61" s="481"/>
      <c r="G61" s="481"/>
      <c r="H61" s="481"/>
      <c r="I61" s="481"/>
      <c r="J61" s="481"/>
      <c r="K61" s="481"/>
      <c r="L61" s="481"/>
      <c r="M61" s="481"/>
      <c r="N61" s="482"/>
      <c r="O61" s="483">
        <f>SUM(O56:T60)</f>
        <v>0.01</v>
      </c>
      <c r="P61" s="484"/>
      <c r="Q61" s="484"/>
      <c r="R61" s="484"/>
      <c r="S61" s="484"/>
      <c r="T61" s="485"/>
      <c r="U61" s="495">
        <v>100</v>
      </c>
      <c r="V61" s="496"/>
      <c r="W61" s="497"/>
      <c r="X61" s="498">
        <f>SUM(X56:AC60)</f>
        <v>0.01</v>
      </c>
      <c r="Y61" s="499"/>
      <c r="Z61" s="499"/>
      <c r="AA61" s="499"/>
      <c r="AB61" s="499"/>
      <c r="AC61" s="500"/>
      <c r="AD61" s="495">
        <v>100</v>
      </c>
      <c r="AE61" s="496"/>
      <c r="AF61" s="497"/>
    </row>
    <row r="62" spans="1:32" s="254" customFormat="1" ht="15" customHeight="1">
      <c r="A62" s="436"/>
      <c r="B62" s="436"/>
      <c r="C62" s="436"/>
      <c r="D62" s="436"/>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c r="AE62" s="436"/>
      <c r="AF62" s="436"/>
    </row>
    <row r="63" spans="1:32" s="255" customFormat="1" ht="24.95" customHeight="1">
      <c r="A63" s="261" t="s">
        <v>158</v>
      </c>
      <c r="B63" s="501" t="s">
        <v>159</v>
      </c>
      <c r="C63" s="501"/>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row>
    <row r="64" spans="1:32" s="255" customFormat="1" ht="20.100000000000001" customHeight="1">
      <c r="A64" s="502" t="s">
        <v>160</v>
      </c>
      <c r="B64" s="503"/>
      <c r="C64" s="503"/>
      <c r="D64" s="503"/>
      <c r="E64" s="503"/>
      <c r="F64" s="503"/>
      <c r="G64" s="503"/>
      <c r="H64" s="504"/>
      <c r="I64" s="502" t="s">
        <v>161</v>
      </c>
      <c r="J64" s="503"/>
      <c r="K64" s="503"/>
      <c r="L64" s="503"/>
      <c r="M64" s="503"/>
      <c r="N64" s="503"/>
      <c r="O64" s="503"/>
      <c r="P64" s="503"/>
      <c r="Q64" s="503"/>
      <c r="R64" s="503"/>
      <c r="S64" s="503"/>
      <c r="T64" s="504"/>
      <c r="U64" s="502" t="s">
        <v>162</v>
      </c>
      <c r="V64" s="503"/>
      <c r="W64" s="503"/>
      <c r="X64" s="503"/>
      <c r="Y64" s="503"/>
      <c r="Z64" s="503"/>
      <c r="AA64" s="503"/>
      <c r="AB64" s="503"/>
      <c r="AC64" s="503"/>
      <c r="AD64" s="503"/>
      <c r="AE64" s="503"/>
      <c r="AF64" s="504"/>
    </row>
    <row r="65" spans="1:32" s="255" customFormat="1" ht="15" customHeight="1">
      <c r="A65" s="505"/>
      <c r="B65" s="506"/>
      <c r="C65" s="506"/>
      <c r="D65" s="506"/>
      <c r="E65" s="506"/>
      <c r="F65" s="506"/>
      <c r="G65" s="506"/>
      <c r="H65" s="507"/>
      <c r="I65" s="505" t="s">
        <v>163</v>
      </c>
      <c r="J65" s="506"/>
      <c r="K65" s="506"/>
      <c r="L65" s="506"/>
      <c r="M65" s="506"/>
      <c r="N65" s="507"/>
      <c r="O65" s="505" t="s">
        <v>164</v>
      </c>
      <c r="P65" s="506"/>
      <c r="Q65" s="506"/>
      <c r="R65" s="506"/>
      <c r="S65" s="506"/>
      <c r="T65" s="507"/>
      <c r="U65" s="505" t="s">
        <v>165</v>
      </c>
      <c r="V65" s="506"/>
      <c r="W65" s="506"/>
      <c r="X65" s="506"/>
      <c r="Y65" s="506"/>
      <c r="Z65" s="507"/>
      <c r="AA65" s="505" t="s">
        <v>164</v>
      </c>
      <c r="AB65" s="506"/>
      <c r="AC65" s="506"/>
      <c r="AD65" s="506"/>
      <c r="AE65" s="506"/>
      <c r="AF65" s="507"/>
    </row>
    <row r="66" spans="1:32" s="255" customFormat="1" ht="15" customHeight="1">
      <c r="A66" s="505"/>
      <c r="B66" s="506"/>
      <c r="C66" s="506"/>
      <c r="D66" s="506"/>
      <c r="E66" s="506"/>
      <c r="F66" s="506"/>
      <c r="G66" s="506"/>
      <c r="H66" s="507"/>
      <c r="I66" s="505"/>
      <c r="J66" s="506"/>
      <c r="K66" s="506"/>
      <c r="L66" s="506"/>
      <c r="M66" s="506"/>
      <c r="N66" s="507"/>
      <c r="O66" s="505" t="s">
        <v>166</v>
      </c>
      <c r="P66" s="506"/>
      <c r="Q66" s="506"/>
      <c r="R66" s="506"/>
      <c r="S66" s="506"/>
      <c r="T66" s="507"/>
      <c r="U66" s="505"/>
      <c r="V66" s="506"/>
      <c r="W66" s="506"/>
      <c r="X66" s="506"/>
      <c r="Y66" s="506"/>
      <c r="Z66" s="507"/>
      <c r="AA66" s="505" t="s">
        <v>167</v>
      </c>
      <c r="AB66" s="506"/>
      <c r="AC66" s="506"/>
      <c r="AD66" s="506"/>
      <c r="AE66" s="506"/>
      <c r="AF66" s="507"/>
    </row>
    <row r="67" spans="1:32" s="255" customFormat="1" ht="18" customHeight="1" thickBot="1">
      <c r="A67" s="508"/>
      <c r="B67" s="509"/>
      <c r="C67" s="509"/>
      <c r="D67" s="509"/>
      <c r="E67" s="509"/>
      <c r="F67" s="509"/>
      <c r="G67" s="509"/>
      <c r="H67" s="510"/>
      <c r="I67" s="508" t="s">
        <v>140</v>
      </c>
      <c r="J67" s="509"/>
      <c r="K67" s="509"/>
      <c r="L67" s="509"/>
      <c r="M67" s="509"/>
      <c r="N67" s="510"/>
      <c r="O67" s="508" t="s">
        <v>140</v>
      </c>
      <c r="P67" s="509"/>
      <c r="Q67" s="509"/>
      <c r="R67" s="509"/>
      <c r="S67" s="509"/>
      <c r="T67" s="510"/>
      <c r="U67" s="508" t="s">
        <v>140</v>
      </c>
      <c r="V67" s="509"/>
      <c r="W67" s="509"/>
      <c r="X67" s="509"/>
      <c r="Y67" s="509"/>
      <c r="Z67" s="510"/>
      <c r="AA67" s="508" t="s">
        <v>140</v>
      </c>
      <c r="AB67" s="509"/>
      <c r="AC67" s="509"/>
      <c r="AD67" s="509"/>
      <c r="AE67" s="509"/>
      <c r="AF67" s="510"/>
    </row>
    <row r="68" spans="1:32" s="255" customFormat="1" ht="20.100000000000001" customHeight="1">
      <c r="A68" s="492" t="s">
        <v>260</v>
      </c>
      <c r="B68" s="493"/>
      <c r="C68" s="493"/>
      <c r="D68" s="493"/>
      <c r="E68" s="493"/>
      <c r="F68" s="493"/>
      <c r="G68" s="493"/>
      <c r="H68" s="494"/>
      <c r="I68" s="402">
        <v>0</v>
      </c>
      <c r="J68" s="403"/>
      <c r="K68" s="403"/>
      <c r="L68" s="403"/>
      <c r="M68" s="403"/>
      <c r="N68" s="404"/>
      <c r="O68" s="402"/>
      <c r="P68" s="403"/>
      <c r="Q68" s="403"/>
      <c r="R68" s="403"/>
      <c r="S68" s="403"/>
      <c r="T68" s="404"/>
      <c r="U68" s="402">
        <f>'Belegliste - Formular B'!M37</f>
        <v>0</v>
      </c>
      <c r="V68" s="403"/>
      <c r="W68" s="403"/>
      <c r="X68" s="403"/>
      <c r="Y68" s="403"/>
      <c r="Z68" s="404"/>
      <c r="AA68" s="396"/>
      <c r="AB68" s="397"/>
      <c r="AC68" s="397"/>
      <c r="AD68" s="397"/>
      <c r="AE68" s="397"/>
      <c r="AF68" s="398"/>
    </row>
    <row r="69" spans="1:32" s="255" customFormat="1" ht="20.100000000000001" customHeight="1">
      <c r="A69" s="399" t="s">
        <v>274</v>
      </c>
      <c r="B69" s="400"/>
      <c r="C69" s="400"/>
      <c r="D69" s="400"/>
      <c r="E69" s="400"/>
      <c r="F69" s="400"/>
      <c r="G69" s="400"/>
      <c r="H69" s="401"/>
      <c r="I69" s="402">
        <v>0</v>
      </c>
      <c r="J69" s="403"/>
      <c r="K69" s="403"/>
      <c r="L69" s="403"/>
      <c r="M69" s="403"/>
      <c r="N69" s="404"/>
      <c r="O69" s="402"/>
      <c r="P69" s="403"/>
      <c r="Q69" s="403"/>
      <c r="R69" s="403"/>
      <c r="S69" s="403"/>
      <c r="T69" s="404"/>
      <c r="U69" s="402">
        <f>'Belegliste - Formular B'!M52</f>
        <v>0</v>
      </c>
      <c r="V69" s="403"/>
      <c r="W69" s="403"/>
      <c r="X69" s="403"/>
      <c r="Y69" s="403"/>
      <c r="Z69" s="404"/>
      <c r="AA69" s="396"/>
      <c r="AB69" s="397"/>
      <c r="AC69" s="397"/>
      <c r="AD69" s="397"/>
      <c r="AE69" s="397"/>
      <c r="AF69" s="398"/>
    </row>
    <row r="70" spans="1:32" s="255" customFormat="1" ht="20.100000000000001" customHeight="1">
      <c r="A70" s="399" t="s">
        <v>275</v>
      </c>
      <c r="B70" s="400"/>
      <c r="C70" s="400"/>
      <c r="D70" s="400"/>
      <c r="E70" s="400"/>
      <c r="F70" s="400"/>
      <c r="G70" s="400"/>
      <c r="H70" s="401"/>
      <c r="I70" s="402">
        <v>0</v>
      </c>
      <c r="J70" s="403"/>
      <c r="K70" s="403"/>
      <c r="L70" s="403"/>
      <c r="M70" s="403"/>
      <c r="N70" s="404"/>
      <c r="O70" s="402"/>
      <c r="P70" s="403"/>
      <c r="Q70" s="403"/>
      <c r="R70" s="403"/>
      <c r="S70" s="403"/>
      <c r="T70" s="404"/>
      <c r="U70" s="402">
        <f>'Belegliste - Formular B'!M66</f>
        <v>0</v>
      </c>
      <c r="V70" s="403"/>
      <c r="W70" s="403"/>
      <c r="X70" s="403"/>
      <c r="Y70" s="403"/>
      <c r="Z70" s="404"/>
      <c r="AA70" s="396"/>
      <c r="AB70" s="397"/>
      <c r="AC70" s="397"/>
      <c r="AD70" s="397"/>
      <c r="AE70" s="397"/>
      <c r="AF70" s="398"/>
    </row>
    <row r="71" spans="1:32" s="255" customFormat="1" ht="20.100000000000001" customHeight="1">
      <c r="A71" s="399" t="s">
        <v>262</v>
      </c>
      <c r="B71" s="400"/>
      <c r="C71" s="400"/>
      <c r="D71" s="400"/>
      <c r="E71" s="400"/>
      <c r="F71" s="400"/>
      <c r="G71" s="400"/>
      <c r="H71" s="401"/>
      <c r="I71" s="402">
        <v>0</v>
      </c>
      <c r="J71" s="403"/>
      <c r="K71" s="403"/>
      <c r="L71" s="403"/>
      <c r="M71" s="403"/>
      <c r="N71" s="404"/>
      <c r="O71" s="402"/>
      <c r="P71" s="403"/>
      <c r="Q71" s="403"/>
      <c r="R71" s="403"/>
      <c r="S71" s="403"/>
      <c r="T71" s="404"/>
      <c r="U71" s="402">
        <f>'Belegliste - Formular B'!M81</f>
        <v>0</v>
      </c>
      <c r="V71" s="403"/>
      <c r="W71" s="403"/>
      <c r="X71" s="403"/>
      <c r="Y71" s="403"/>
      <c r="Z71" s="404"/>
      <c r="AA71" s="396"/>
      <c r="AB71" s="397"/>
      <c r="AC71" s="397"/>
      <c r="AD71" s="397"/>
      <c r="AE71" s="397"/>
      <c r="AF71" s="398"/>
    </row>
    <row r="72" spans="1:32" s="255" customFormat="1" ht="20.100000000000001" customHeight="1">
      <c r="A72" s="399" t="s">
        <v>276</v>
      </c>
      <c r="B72" s="400"/>
      <c r="C72" s="400"/>
      <c r="D72" s="400"/>
      <c r="E72" s="400"/>
      <c r="F72" s="400"/>
      <c r="G72" s="400"/>
      <c r="H72" s="401"/>
      <c r="I72" s="402">
        <v>0</v>
      </c>
      <c r="J72" s="403"/>
      <c r="K72" s="403"/>
      <c r="L72" s="403"/>
      <c r="M72" s="403"/>
      <c r="N72" s="404"/>
      <c r="O72" s="402"/>
      <c r="P72" s="403"/>
      <c r="Q72" s="403"/>
      <c r="R72" s="403"/>
      <c r="S72" s="403"/>
      <c r="T72" s="404"/>
      <c r="U72" s="402">
        <f>'Belegliste - Formular B'!M96</f>
        <v>0</v>
      </c>
      <c r="V72" s="403"/>
      <c r="W72" s="403"/>
      <c r="X72" s="403"/>
      <c r="Y72" s="403"/>
      <c r="Z72" s="404"/>
      <c r="AA72" s="396"/>
      <c r="AB72" s="397"/>
      <c r="AC72" s="397"/>
      <c r="AD72" s="397"/>
      <c r="AE72" s="397"/>
      <c r="AF72" s="398"/>
    </row>
    <row r="73" spans="1:32" s="255" customFormat="1" ht="20.100000000000001" customHeight="1">
      <c r="A73" s="399" t="s">
        <v>277</v>
      </c>
      <c r="B73" s="400"/>
      <c r="C73" s="400"/>
      <c r="D73" s="400"/>
      <c r="E73" s="400"/>
      <c r="F73" s="400"/>
      <c r="G73" s="400"/>
      <c r="H73" s="401"/>
      <c r="I73" s="402">
        <v>0</v>
      </c>
      <c r="J73" s="403"/>
      <c r="K73" s="403"/>
      <c r="L73" s="403"/>
      <c r="M73" s="403"/>
      <c r="N73" s="404"/>
      <c r="O73" s="402"/>
      <c r="P73" s="403"/>
      <c r="Q73" s="403"/>
      <c r="R73" s="403"/>
      <c r="S73" s="403"/>
      <c r="T73" s="404"/>
      <c r="U73" s="402">
        <f>'Belegliste - Formular B'!M111</f>
        <v>0</v>
      </c>
      <c r="V73" s="403"/>
      <c r="W73" s="403"/>
      <c r="X73" s="403"/>
      <c r="Y73" s="403"/>
      <c r="Z73" s="404"/>
      <c r="AA73" s="396"/>
      <c r="AB73" s="397"/>
      <c r="AC73" s="397"/>
      <c r="AD73" s="397"/>
      <c r="AE73" s="397"/>
      <c r="AF73" s="398"/>
    </row>
    <row r="74" spans="1:32" s="255" customFormat="1" ht="20.100000000000001" customHeight="1">
      <c r="A74" s="399" t="s">
        <v>304</v>
      </c>
      <c r="B74" s="400"/>
      <c r="C74" s="400"/>
      <c r="D74" s="400"/>
      <c r="E74" s="400"/>
      <c r="F74" s="400"/>
      <c r="G74" s="400"/>
      <c r="H74" s="401"/>
      <c r="I74" s="402">
        <v>0</v>
      </c>
      <c r="J74" s="403"/>
      <c r="K74" s="403"/>
      <c r="L74" s="403"/>
      <c r="M74" s="403"/>
      <c r="N74" s="404"/>
      <c r="O74" s="402"/>
      <c r="P74" s="403"/>
      <c r="Q74" s="403"/>
      <c r="R74" s="403"/>
      <c r="S74" s="403"/>
      <c r="T74" s="404"/>
      <c r="U74" s="402">
        <f>'Belegliste - Formular B'!M126</f>
        <v>0</v>
      </c>
      <c r="V74" s="403"/>
      <c r="W74" s="403"/>
      <c r="X74" s="403"/>
      <c r="Y74" s="403"/>
      <c r="Z74" s="404"/>
      <c r="AA74" s="350"/>
      <c r="AB74" s="351"/>
      <c r="AC74" s="351"/>
      <c r="AD74" s="351"/>
      <c r="AE74" s="351"/>
      <c r="AF74" s="352"/>
    </row>
    <row r="75" spans="1:32" s="255" customFormat="1" ht="20.100000000000001" customHeight="1">
      <c r="A75" s="399" t="s">
        <v>265</v>
      </c>
      <c r="B75" s="400"/>
      <c r="C75" s="400"/>
      <c r="D75" s="400"/>
      <c r="E75" s="400"/>
      <c r="F75" s="400"/>
      <c r="G75" s="400"/>
      <c r="H75" s="401"/>
      <c r="I75" s="402">
        <v>0</v>
      </c>
      <c r="J75" s="403"/>
      <c r="K75" s="403"/>
      <c r="L75" s="403"/>
      <c r="M75" s="403"/>
      <c r="N75" s="404"/>
      <c r="O75" s="402"/>
      <c r="P75" s="403"/>
      <c r="Q75" s="403"/>
      <c r="R75" s="403"/>
      <c r="S75" s="403"/>
      <c r="T75" s="404"/>
      <c r="U75" s="402">
        <f>'Belegliste - Formular B'!M140</f>
        <v>0</v>
      </c>
      <c r="V75" s="403"/>
      <c r="W75" s="403"/>
      <c r="X75" s="403"/>
      <c r="Y75" s="403"/>
      <c r="Z75" s="404"/>
      <c r="AA75" s="396"/>
      <c r="AB75" s="397"/>
      <c r="AC75" s="397"/>
      <c r="AD75" s="397"/>
      <c r="AE75" s="397"/>
      <c r="AF75" s="398"/>
    </row>
    <row r="76" spans="1:32" s="255" customFormat="1" ht="20.100000000000001" customHeight="1">
      <c r="A76" s="399" t="s">
        <v>266</v>
      </c>
      <c r="B76" s="400"/>
      <c r="C76" s="400"/>
      <c r="D76" s="400"/>
      <c r="E76" s="400"/>
      <c r="F76" s="400"/>
      <c r="G76" s="400"/>
      <c r="H76" s="401"/>
      <c r="I76" s="402">
        <v>0</v>
      </c>
      <c r="J76" s="403"/>
      <c r="K76" s="403"/>
      <c r="L76" s="403"/>
      <c r="M76" s="403"/>
      <c r="N76" s="404"/>
      <c r="O76" s="402"/>
      <c r="P76" s="403"/>
      <c r="Q76" s="403"/>
      <c r="R76" s="403"/>
      <c r="S76" s="403"/>
      <c r="T76" s="404"/>
      <c r="U76" s="402">
        <f>'Belegliste - Formular B'!M155</f>
        <v>0</v>
      </c>
      <c r="V76" s="403"/>
      <c r="W76" s="403"/>
      <c r="X76" s="403"/>
      <c r="Y76" s="403"/>
      <c r="Z76" s="404"/>
      <c r="AA76" s="396"/>
      <c r="AB76" s="397"/>
      <c r="AC76" s="397"/>
      <c r="AD76" s="397"/>
      <c r="AE76" s="397"/>
      <c r="AF76" s="398"/>
    </row>
    <row r="77" spans="1:32" s="255" customFormat="1" ht="20.100000000000001" customHeight="1">
      <c r="A77" s="399" t="s">
        <v>278</v>
      </c>
      <c r="B77" s="400"/>
      <c r="C77" s="400"/>
      <c r="D77" s="400"/>
      <c r="E77" s="400"/>
      <c r="F77" s="400"/>
      <c r="G77" s="400"/>
      <c r="H77" s="401"/>
      <c r="I77" s="402">
        <v>0</v>
      </c>
      <c r="J77" s="403"/>
      <c r="K77" s="403"/>
      <c r="L77" s="403"/>
      <c r="M77" s="403"/>
      <c r="N77" s="404"/>
      <c r="O77" s="402"/>
      <c r="P77" s="403"/>
      <c r="Q77" s="403"/>
      <c r="R77" s="403"/>
      <c r="S77" s="403"/>
      <c r="T77" s="404"/>
      <c r="U77" s="402">
        <f>'Belegliste - Formular B'!M170</f>
        <v>0</v>
      </c>
      <c r="V77" s="403"/>
      <c r="W77" s="403"/>
      <c r="X77" s="403"/>
      <c r="Y77" s="403"/>
      <c r="Z77" s="404"/>
      <c r="AA77" s="396"/>
      <c r="AB77" s="397"/>
      <c r="AC77" s="397"/>
      <c r="AD77" s="397"/>
      <c r="AE77" s="397"/>
      <c r="AF77" s="398"/>
    </row>
    <row r="78" spans="1:32" s="255" customFormat="1" ht="20.100000000000001" customHeight="1">
      <c r="A78" s="399" t="s">
        <v>268</v>
      </c>
      <c r="B78" s="400"/>
      <c r="C78" s="400"/>
      <c r="D78" s="400"/>
      <c r="E78" s="400"/>
      <c r="F78" s="400"/>
      <c r="G78" s="400"/>
      <c r="H78" s="401"/>
      <c r="I78" s="402">
        <v>0</v>
      </c>
      <c r="J78" s="403"/>
      <c r="K78" s="403"/>
      <c r="L78" s="403"/>
      <c r="M78" s="403"/>
      <c r="N78" s="404"/>
      <c r="O78" s="402"/>
      <c r="P78" s="403"/>
      <c r="Q78" s="403"/>
      <c r="R78" s="403"/>
      <c r="S78" s="403"/>
      <c r="T78" s="404"/>
      <c r="U78" s="402">
        <f>'Belegliste - Formular B'!M184</f>
        <v>0</v>
      </c>
      <c r="V78" s="403"/>
      <c r="W78" s="403"/>
      <c r="X78" s="403"/>
      <c r="Y78" s="403"/>
      <c r="Z78" s="404"/>
      <c r="AA78" s="396"/>
      <c r="AB78" s="397"/>
      <c r="AC78" s="397"/>
      <c r="AD78" s="397"/>
      <c r="AE78" s="397"/>
      <c r="AF78" s="398"/>
    </row>
    <row r="79" spans="1:32" s="255" customFormat="1" ht="20.100000000000001" customHeight="1">
      <c r="A79" s="399" t="s">
        <v>269</v>
      </c>
      <c r="B79" s="400"/>
      <c r="C79" s="400"/>
      <c r="D79" s="400"/>
      <c r="E79" s="400"/>
      <c r="F79" s="400"/>
      <c r="G79" s="400"/>
      <c r="H79" s="401"/>
      <c r="I79" s="402">
        <v>0</v>
      </c>
      <c r="J79" s="403"/>
      <c r="K79" s="403"/>
      <c r="L79" s="403"/>
      <c r="M79" s="403"/>
      <c r="N79" s="404"/>
      <c r="O79" s="402"/>
      <c r="P79" s="403"/>
      <c r="Q79" s="403"/>
      <c r="R79" s="403"/>
      <c r="S79" s="403"/>
      <c r="T79" s="404"/>
      <c r="U79" s="402">
        <f>'Belegliste - Formular B'!M199</f>
        <v>0</v>
      </c>
      <c r="V79" s="403"/>
      <c r="W79" s="403"/>
      <c r="X79" s="403"/>
      <c r="Y79" s="403"/>
      <c r="Z79" s="404"/>
      <c r="AA79" s="396"/>
      <c r="AB79" s="397"/>
      <c r="AC79" s="397"/>
      <c r="AD79" s="397"/>
      <c r="AE79" s="397"/>
      <c r="AF79" s="398"/>
    </row>
    <row r="80" spans="1:32" s="255" customFormat="1" ht="20.100000000000001" customHeight="1">
      <c r="A80" s="399" t="s">
        <v>270</v>
      </c>
      <c r="B80" s="400"/>
      <c r="C80" s="400"/>
      <c r="D80" s="400"/>
      <c r="E80" s="400"/>
      <c r="F80" s="400"/>
      <c r="G80" s="400"/>
      <c r="H80" s="401"/>
      <c r="I80" s="402">
        <v>0</v>
      </c>
      <c r="J80" s="403"/>
      <c r="K80" s="403"/>
      <c r="L80" s="403"/>
      <c r="M80" s="403"/>
      <c r="N80" s="404"/>
      <c r="O80" s="402"/>
      <c r="P80" s="403"/>
      <c r="Q80" s="403"/>
      <c r="R80" s="403"/>
      <c r="S80" s="403"/>
      <c r="T80" s="404"/>
      <c r="U80" s="402">
        <f>'Belegliste - Formular B'!M214</f>
        <v>0</v>
      </c>
      <c r="V80" s="403"/>
      <c r="W80" s="403"/>
      <c r="X80" s="403"/>
      <c r="Y80" s="403"/>
      <c r="Z80" s="404"/>
      <c r="AA80" s="396"/>
      <c r="AB80" s="397"/>
      <c r="AC80" s="397"/>
      <c r="AD80" s="397"/>
      <c r="AE80" s="397"/>
      <c r="AF80" s="398"/>
    </row>
    <row r="81" spans="1:32" s="255" customFormat="1" ht="20.100000000000001" customHeight="1">
      <c r="A81" s="399" t="s">
        <v>271</v>
      </c>
      <c r="B81" s="400"/>
      <c r="C81" s="400"/>
      <c r="D81" s="400"/>
      <c r="E81" s="400"/>
      <c r="F81" s="400"/>
      <c r="G81" s="400"/>
      <c r="H81" s="401"/>
      <c r="I81" s="402">
        <v>0</v>
      </c>
      <c r="J81" s="403"/>
      <c r="K81" s="403"/>
      <c r="L81" s="403"/>
      <c r="M81" s="403"/>
      <c r="N81" s="404"/>
      <c r="O81" s="402"/>
      <c r="P81" s="403"/>
      <c r="Q81" s="403"/>
      <c r="R81" s="403"/>
      <c r="S81" s="403"/>
      <c r="T81" s="404"/>
      <c r="U81" s="402">
        <f>'Belegliste - Formular B'!M228</f>
        <v>0</v>
      </c>
      <c r="V81" s="403"/>
      <c r="W81" s="403"/>
      <c r="X81" s="403"/>
      <c r="Y81" s="403"/>
      <c r="Z81" s="404"/>
      <c r="AA81" s="396"/>
      <c r="AB81" s="397"/>
      <c r="AC81" s="397"/>
      <c r="AD81" s="397"/>
      <c r="AE81" s="397"/>
      <c r="AF81" s="398"/>
    </row>
    <row r="82" spans="1:32" s="255" customFormat="1" ht="20.100000000000001" customHeight="1">
      <c r="A82" s="399" t="s">
        <v>279</v>
      </c>
      <c r="B82" s="400"/>
      <c r="C82" s="400"/>
      <c r="D82" s="400"/>
      <c r="E82" s="400"/>
      <c r="F82" s="400"/>
      <c r="G82" s="400"/>
      <c r="H82" s="401"/>
      <c r="I82" s="402">
        <v>0</v>
      </c>
      <c r="J82" s="403"/>
      <c r="K82" s="403"/>
      <c r="L82" s="403"/>
      <c r="M82" s="403"/>
      <c r="N82" s="404"/>
      <c r="O82" s="402"/>
      <c r="P82" s="403"/>
      <c r="Q82" s="403"/>
      <c r="R82" s="403"/>
      <c r="S82" s="403"/>
      <c r="T82" s="404"/>
      <c r="U82" s="402">
        <f>'Belegliste - Formular B'!M243</f>
        <v>0</v>
      </c>
      <c r="V82" s="403"/>
      <c r="W82" s="403"/>
      <c r="X82" s="403"/>
      <c r="Y82" s="403"/>
      <c r="Z82" s="404"/>
      <c r="AA82" s="396"/>
      <c r="AB82" s="397"/>
      <c r="AC82" s="397"/>
      <c r="AD82" s="397"/>
      <c r="AE82" s="397"/>
      <c r="AF82" s="398"/>
    </row>
    <row r="83" spans="1:32" s="255" customFormat="1" ht="20.100000000000001" customHeight="1">
      <c r="A83" s="399" t="s">
        <v>273</v>
      </c>
      <c r="B83" s="400"/>
      <c r="C83" s="400"/>
      <c r="D83" s="400"/>
      <c r="E83" s="400"/>
      <c r="F83" s="400"/>
      <c r="G83" s="400"/>
      <c r="H83" s="401"/>
      <c r="I83" s="402">
        <v>0</v>
      </c>
      <c r="J83" s="403"/>
      <c r="K83" s="403"/>
      <c r="L83" s="403"/>
      <c r="M83" s="403"/>
      <c r="N83" s="404"/>
      <c r="O83" s="402"/>
      <c r="P83" s="403"/>
      <c r="Q83" s="403"/>
      <c r="R83" s="403"/>
      <c r="S83" s="403"/>
      <c r="T83" s="404"/>
      <c r="U83" s="402">
        <f>'Belegliste - Formular B'!M256</f>
        <v>0</v>
      </c>
      <c r="V83" s="403"/>
      <c r="W83" s="403"/>
      <c r="X83" s="403"/>
      <c r="Y83" s="403"/>
      <c r="Z83" s="404"/>
      <c r="AA83" s="396"/>
      <c r="AB83" s="397"/>
      <c r="AC83" s="397"/>
      <c r="AD83" s="397"/>
      <c r="AE83" s="397"/>
      <c r="AF83" s="398"/>
    </row>
    <row r="84" spans="1:32" s="255" customFormat="1" ht="20.100000000000001" customHeight="1" thickBot="1">
      <c r="A84" s="486" t="s">
        <v>291</v>
      </c>
      <c r="B84" s="487"/>
      <c r="C84" s="487"/>
      <c r="D84" s="487"/>
      <c r="E84" s="487"/>
      <c r="F84" s="487"/>
      <c r="G84" s="487"/>
      <c r="H84" s="488"/>
      <c r="I84" s="489"/>
      <c r="J84" s="490"/>
      <c r="K84" s="490"/>
      <c r="L84" s="490"/>
      <c r="M84" s="490"/>
      <c r="N84" s="491"/>
      <c r="O84" s="489"/>
      <c r="P84" s="490"/>
      <c r="Q84" s="490"/>
      <c r="R84" s="490"/>
      <c r="S84" s="490"/>
      <c r="T84" s="491"/>
      <c r="U84" s="489"/>
      <c r="V84" s="490"/>
      <c r="W84" s="490"/>
      <c r="X84" s="490"/>
      <c r="Y84" s="490"/>
      <c r="Z84" s="491"/>
      <c r="AA84" s="477"/>
      <c r="AB84" s="478"/>
      <c r="AC84" s="478"/>
      <c r="AD84" s="478"/>
      <c r="AE84" s="478"/>
      <c r="AF84" s="479"/>
    </row>
    <row r="85" spans="1:32" s="255" customFormat="1" ht="24.95" customHeight="1">
      <c r="A85" s="480" t="s">
        <v>157</v>
      </c>
      <c r="B85" s="481"/>
      <c r="C85" s="481"/>
      <c r="D85" s="481"/>
      <c r="E85" s="481"/>
      <c r="F85" s="481"/>
      <c r="G85" s="481"/>
      <c r="H85" s="482"/>
      <c r="I85" s="483">
        <f>SUM(I68:N84)</f>
        <v>0</v>
      </c>
      <c r="J85" s="484"/>
      <c r="K85" s="484"/>
      <c r="L85" s="484"/>
      <c r="M85" s="484"/>
      <c r="N85" s="485"/>
      <c r="O85" s="483">
        <f>SUM(O68:T84)</f>
        <v>0</v>
      </c>
      <c r="P85" s="484"/>
      <c r="Q85" s="484"/>
      <c r="R85" s="484"/>
      <c r="S85" s="484"/>
      <c r="T85" s="485"/>
      <c r="U85" s="483">
        <f>SUM(U68:Z84)</f>
        <v>0</v>
      </c>
      <c r="V85" s="484"/>
      <c r="W85" s="484"/>
      <c r="X85" s="484"/>
      <c r="Y85" s="484"/>
      <c r="Z85" s="485"/>
      <c r="AA85" s="483">
        <f>SUM(AA68:AF84)</f>
        <v>0</v>
      </c>
      <c r="AB85" s="484"/>
      <c r="AC85" s="484"/>
      <c r="AD85" s="484"/>
      <c r="AE85" s="484"/>
      <c r="AF85" s="485"/>
    </row>
    <row r="86" spans="1:32" ht="15" customHeight="1">
      <c r="A86" s="472"/>
      <c r="B86" s="472"/>
      <c r="C86" s="472"/>
      <c r="D86" s="473"/>
      <c r="E86" s="473"/>
      <c r="F86" s="473"/>
      <c r="G86" s="473"/>
      <c r="H86" s="473"/>
      <c r="I86" s="473"/>
      <c r="J86" s="473"/>
      <c r="K86" s="473"/>
      <c r="L86" s="473"/>
      <c r="M86" s="473"/>
      <c r="N86" s="473"/>
      <c r="O86" s="473"/>
      <c r="P86" s="473"/>
      <c r="Q86" s="473"/>
      <c r="R86" s="473"/>
      <c r="S86" s="473"/>
      <c r="T86" s="473"/>
      <c r="U86" s="473"/>
      <c r="V86" s="473"/>
      <c r="W86" s="473"/>
      <c r="X86" s="473"/>
      <c r="Y86" s="473"/>
      <c r="Z86" s="473"/>
      <c r="AA86" s="473"/>
      <c r="AB86" s="473"/>
      <c r="AC86" s="473"/>
      <c r="AD86" s="473"/>
      <c r="AE86" s="473"/>
      <c r="AF86" s="473"/>
    </row>
    <row r="87" spans="1:32" s="6" customFormat="1" ht="39" customHeight="1">
      <c r="A87" s="263" t="s">
        <v>168</v>
      </c>
      <c r="B87" s="474" t="s">
        <v>221</v>
      </c>
      <c r="C87" s="474"/>
      <c r="D87" s="474"/>
      <c r="E87" s="474"/>
      <c r="F87" s="474"/>
      <c r="G87" s="474"/>
      <c r="H87" s="474"/>
      <c r="I87" s="474"/>
      <c r="J87" s="474"/>
      <c r="K87" s="474"/>
      <c r="L87" s="474"/>
      <c r="M87" s="474"/>
      <c r="N87" s="474"/>
      <c r="O87" s="474"/>
      <c r="P87" s="474"/>
      <c r="Q87" s="474"/>
      <c r="R87" s="474"/>
      <c r="S87" s="474"/>
      <c r="T87" s="474"/>
      <c r="U87" s="474"/>
      <c r="V87" s="474"/>
      <c r="W87" s="474"/>
      <c r="X87" s="474"/>
      <c r="Y87" s="474"/>
      <c r="Z87" s="474"/>
      <c r="AA87" s="474"/>
      <c r="AB87" s="474"/>
      <c r="AC87" s="474"/>
      <c r="AD87" s="474"/>
      <c r="AE87" s="474"/>
      <c r="AF87" s="474"/>
    </row>
    <row r="88" spans="1:32" s="6" customFormat="1" ht="15" customHeight="1">
      <c r="A88" s="263" t="s">
        <v>169</v>
      </c>
      <c r="B88" s="474" t="s">
        <v>170</v>
      </c>
      <c r="C88" s="474"/>
      <c r="D88" s="474"/>
      <c r="E88" s="474"/>
      <c r="F88" s="474"/>
      <c r="G88" s="474"/>
      <c r="H88" s="474"/>
      <c r="I88" s="474"/>
      <c r="J88" s="474"/>
      <c r="K88" s="474"/>
      <c r="L88" s="474"/>
      <c r="M88" s="474"/>
      <c r="N88" s="474"/>
      <c r="O88" s="474"/>
      <c r="P88" s="474"/>
      <c r="Q88" s="474"/>
      <c r="R88" s="474"/>
      <c r="S88" s="474"/>
      <c r="T88" s="474"/>
      <c r="U88" s="474"/>
      <c r="V88" s="474"/>
      <c r="W88" s="474"/>
      <c r="X88" s="474"/>
      <c r="Y88" s="474"/>
      <c r="Z88" s="474"/>
      <c r="AA88" s="474"/>
      <c r="AB88" s="474"/>
      <c r="AC88" s="474"/>
      <c r="AD88" s="474"/>
      <c r="AE88" s="474"/>
      <c r="AF88" s="474"/>
    </row>
    <row r="89" spans="1:32" s="6" customFormat="1" ht="15" customHeight="1">
      <c r="A89" s="263" t="s">
        <v>171</v>
      </c>
      <c r="B89" s="474" t="s">
        <v>172</v>
      </c>
      <c r="C89" s="474"/>
      <c r="D89" s="474"/>
      <c r="E89" s="474"/>
      <c r="F89" s="474"/>
      <c r="G89" s="474"/>
      <c r="H89" s="474"/>
      <c r="I89" s="474"/>
      <c r="J89" s="474"/>
      <c r="K89" s="474"/>
      <c r="L89" s="474"/>
      <c r="M89" s="474"/>
      <c r="N89" s="474"/>
      <c r="O89" s="474"/>
      <c r="P89" s="474"/>
      <c r="Q89" s="474"/>
      <c r="R89" s="474"/>
      <c r="S89" s="474"/>
      <c r="T89" s="474"/>
      <c r="U89" s="474"/>
      <c r="V89" s="474"/>
      <c r="W89" s="474"/>
      <c r="X89" s="474"/>
      <c r="Y89" s="474"/>
      <c r="Z89" s="474"/>
      <c r="AA89" s="474"/>
      <c r="AB89" s="474"/>
      <c r="AC89" s="474"/>
      <c r="AD89" s="474"/>
      <c r="AE89" s="474"/>
      <c r="AF89" s="474"/>
    </row>
    <row r="90" spans="1:32" s="6" customFormat="1" ht="6" customHeight="1">
      <c r="A90" s="438"/>
      <c r="B90" s="438"/>
      <c r="C90" s="438"/>
      <c r="D90" s="438"/>
      <c r="E90" s="438"/>
      <c r="F90" s="438"/>
      <c r="G90" s="438"/>
      <c r="H90" s="438"/>
      <c r="I90" s="438"/>
      <c r="J90" s="438"/>
      <c r="K90" s="438"/>
      <c r="L90" s="438"/>
      <c r="M90" s="438"/>
      <c r="N90" s="438"/>
      <c r="O90" s="438"/>
      <c r="P90" s="438"/>
      <c r="Q90" s="438"/>
      <c r="R90" s="438"/>
      <c r="S90" s="438"/>
      <c r="T90" s="438"/>
      <c r="U90" s="438"/>
      <c r="V90" s="438"/>
      <c r="W90" s="438"/>
      <c r="X90" s="438"/>
      <c r="Y90" s="438"/>
      <c r="Z90" s="438"/>
      <c r="AA90" s="438"/>
      <c r="AB90" s="438"/>
      <c r="AC90" s="438"/>
      <c r="AD90" s="438"/>
      <c r="AE90" s="438"/>
      <c r="AF90" s="438"/>
    </row>
    <row r="91" spans="1:32" ht="6" customHeight="1">
      <c r="A91" s="426"/>
      <c r="B91" s="426"/>
      <c r="C91" s="426"/>
      <c r="D91" s="426"/>
      <c r="E91" s="426"/>
      <c r="F91" s="426"/>
      <c r="G91" s="426"/>
      <c r="H91" s="426"/>
      <c r="I91" s="426"/>
      <c r="J91" s="426"/>
      <c r="K91" s="426"/>
      <c r="L91" s="426"/>
      <c r="M91" s="426"/>
      <c r="N91" s="426"/>
      <c r="O91" s="426"/>
      <c r="P91" s="426"/>
      <c r="Q91" s="426"/>
      <c r="R91" s="426"/>
      <c r="S91" s="426"/>
      <c r="T91" s="426"/>
      <c r="U91" s="426"/>
      <c r="V91" s="426"/>
      <c r="W91" s="426"/>
      <c r="X91" s="426"/>
      <c r="Y91" s="426"/>
      <c r="Z91" s="426"/>
      <c r="AA91" s="426"/>
      <c r="AB91" s="426"/>
      <c r="AC91" s="426"/>
      <c r="AD91" s="426"/>
      <c r="AE91" s="426"/>
      <c r="AF91" s="426"/>
    </row>
    <row r="92" spans="1:32" s="265" customFormat="1" ht="24.95" customHeight="1">
      <c r="A92" s="264" t="s">
        <v>173</v>
      </c>
      <c r="B92" s="475" t="s">
        <v>174</v>
      </c>
      <c r="C92" s="475"/>
      <c r="D92" s="475"/>
      <c r="E92" s="475"/>
      <c r="F92" s="475"/>
      <c r="G92" s="475"/>
      <c r="H92" s="475"/>
      <c r="I92" s="475"/>
      <c r="J92" s="475"/>
      <c r="K92" s="475"/>
      <c r="L92" s="475"/>
      <c r="M92" s="475"/>
      <c r="N92" s="475"/>
      <c r="O92" s="475"/>
      <c r="P92" s="475"/>
      <c r="Q92" s="475"/>
      <c r="R92" s="475"/>
      <c r="S92" s="475"/>
      <c r="T92" s="475"/>
      <c r="U92" s="475"/>
      <c r="V92" s="475"/>
      <c r="W92" s="475"/>
      <c r="X92" s="475"/>
      <c r="Y92" s="475"/>
      <c r="Z92" s="475"/>
      <c r="AA92" s="475"/>
      <c r="AB92" s="475"/>
      <c r="AC92" s="475"/>
      <c r="AD92" s="475"/>
      <c r="AE92" s="475"/>
      <c r="AF92" s="475"/>
    </row>
    <row r="93" spans="1:32" s="256" customFormat="1" ht="15" customHeight="1">
      <c r="A93" s="476"/>
      <c r="B93" s="476"/>
      <c r="C93" s="476"/>
      <c r="D93" s="476"/>
      <c r="E93" s="476"/>
      <c r="F93" s="476"/>
      <c r="G93" s="476"/>
      <c r="H93" s="476"/>
      <c r="I93" s="476"/>
      <c r="J93" s="476"/>
      <c r="K93" s="476"/>
      <c r="L93" s="476"/>
      <c r="M93" s="476"/>
      <c r="N93" s="476"/>
      <c r="O93" s="476"/>
      <c r="P93" s="476"/>
      <c r="Q93" s="476"/>
      <c r="R93" s="476"/>
      <c r="S93" s="476"/>
      <c r="T93" s="476"/>
      <c r="U93" s="476"/>
      <c r="V93" s="476"/>
      <c r="W93" s="476"/>
      <c r="X93" s="476"/>
      <c r="Y93" s="476"/>
      <c r="Z93" s="476"/>
      <c r="AA93" s="476"/>
      <c r="AB93" s="476"/>
      <c r="AC93" s="476"/>
      <c r="AD93" s="476"/>
      <c r="AE93" s="476"/>
      <c r="AF93" s="476"/>
    </row>
    <row r="94" spans="1:32" s="255" customFormat="1" ht="35.1" customHeight="1">
      <c r="A94" s="446" t="s">
        <v>175</v>
      </c>
      <c r="B94" s="446"/>
      <c r="C94" s="446"/>
      <c r="D94" s="446"/>
      <c r="E94" s="446"/>
      <c r="F94" s="446"/>
      <c r="G94" s="446"/>
      <c r="H94" s="446"/>
      <c r="I94" s="446"/>
      <c r="J94" s="446"/>
      <c r="K94" s="446"/>
      <c r="L94" s="446"/>
      <c r="M94" s="446"/>
      <c r="N94" s="446"/>
      <c r="O94" s="446"/>
      <c r="P94" s="446"/>
      <c r="Q94" s="446"/>
      <c r="R94" s="446"/>
      <c r="S94" s="446"/>
      <c r="T94" s="446"/>
      <c r="U94" s="446"/>
      <c r="V94" s="446"/>
      <c r="W94" s="446"/>
      <c r="X94" s="446"/>
      <c r="Y94" s="446"/>
      <c r="Z94" s="446"/>
      <c r="AA94" s="446"/>
      <c r="AB94" s="446"/>
      <c r="AC94" s="446"/>
      <c r="AD94" s="446"/>
      <c r="AE94" s="446"/>
      <c r="AF94" s="446"/>
    </row>
    <row r="95" spans="1:32" s="255" customFormat="1" ht="45" customHeight="1" thickBot="1">
      <c r="A95" s="456"/>
      <c r="B95" s="457"/>
      <c r="C95" s="457"/>
      <c r="D95" s="457"/>
      <c r="E95" s="457"/>
      <c r="F95" s="457"/>
      <c r="G95" s="457"/>
      <c r="H95" s="457"/>
      <c r="I95" s="457"/>
      <c r="J95" s="457"/>
      <c r="K95" s="457"/>
      <c r="L95" s="457"/>
      <c r="M95" s="457"/>
      <c r="N95" s="458"/>
      <c r="O95" s="459" t="s">
        <v>176</v>
      </c>
      <c r="P95" s="457"/>
      <c r="Q95" s="457"/>
      <c r="R95" s="457"/>
      <c r="S95" s="457"/>
      <c r="T95" s="457"/>
      <c r="U95" s="457"/>
      <c r="V95" s="457"/>
      <c r="W95" s="458"/>
      <c r="X95" s="459" t="s">
        <v>177</v>
      </c>
      <c r="Y95" s="457"/>
      <c r="Z95" s="457"/>
      <c r="AA95" s="457"/>
      <c r="AB95" s="457"/>
      <c r="AC95" s="457"/>
      <c r="AD95" s="457"/>
      <c r="AE95" s="457"/>
      <c r="AF95" s="458"/>
    </row>
    <row r="96" spans="1:32" s="255" customFormat="1" ht="24.95" customHeight="1">
      <c r="A96" s="469" t="s">
        <v>178</v>
      </c>
      <c r="B96" s="452"/>
      <c r="C96" s="452"/>
      <c r="D96" s="452"/>
      <c r="E96" s="452"/>
      <c r="F96" s="452"/>
      <c r="G96" s="452"/>
      <c r="H96" s="452"/>
      <c r="I96" s="452"/>
      <c r="J96" s="452"/>
      <c r="K96" s="452"/>
      <c r="L96" s="452"/>
      <c r="M96" s="452"/>
      <c r="N96" s="453"/>
      <c r="O96" s="470">
        <f>I85</f>
        <v>0</v>
      </c>
      <c r="P96" s="471"/>
      <c r="Q96" s="471"/>
      <c r="R96" s="471"/>
      <c r="S96" s="471"/>
      <c r="T96" s="471"/>
      <c r="U96" s="471"/>
      <c r="V96" s="460" t="s">
        <v>140</v>
      </c>
      <c r="W96" s="461"/>
      <c r="X96" s="470">
        <f>U85</f>
        <v>0</v>
      </c>
      <c r="Y96" s="471"/>
      <c r="Z96" s="471"/>
      <c r="AA96" s="471"/>
      <c r="AB96" s="471"/>
      <c r="AC96" s="471"/>
      <c r="AD96" s="471"/>
      <c r="AE96" s="460" t="s">
        <v>140</v>
      </c>
      <c r="AF96" s="461"/>
    </row>
    <row r="97" spans="1:32" s="255" customFormat="1" ht="24.95" customHeight="1">
      <c r="A97" s="462" t="s">
        <v>179</v>
      </c>
      <c r="B97" s="463"/>
      <c r="C97" s="463"/>
      <c r="D97" s="463"/>
      <c r="E97" s="463"/>
      <c r="F97" s="463"/>
      <c r="G97" s="463"/>
      <c r="H97" s="463"/>
      <c r="I97" s="463"/>
      <c r="J97" s="463"/>
      <c r="K97" s="463"/>
      <c r="L97" s="463"/>
      <c r="M97" s="463"/>
      <c r="N97" s="464"/>
      <c r="O97" s="465">
        <f>O61</f>
        <v>0.01</v>
      </c>
      <c r="P97" s="466"/>
      <c r="Q97" s="466"/>
      <c r="R97" s="466"/>
      <c r="S97" s="466"/>
      <c r="T97" s="466"/>
      <c r="U97" s="466"/>
      <c r="V97" s="467" t="s">
        <v>140</v>
      </c>
      <c r="W97" s="468"/>
      <c r="X97" s="465">
        <f>X61</f>
        <v>0.01</v>
      </c>
      <c r="Y97" s="466"/>
      <c r="Z97" s="466"/>
      <c r="AA97" s="466"/>
      <c r="AB97" s="466"/>
      <c r="AC97" s="466"/>
      <c r="AD97" s="466"/>
      <c r="AE97" s="467" t="s">
        <v>140</v>
      </c>
      <c r="AF97" s="468"/>
    </row>
    <row r="98" spans="1:32" s="255" customFormat="1" ht="28.5" customHeight="1">
      <c r="A98" s="439" t="str">
        <f>IF(O96&lt;X96," Mehrausgaben",IF(O96&gt;X96," Minderausgaben"," Ausgaben entsprechen den Planungsansatz
 des Vorhabens"))</f>
        <v xml:space="preserve"> Ausgaben entsprechen den Planungsansatz
 des Vorhabens</v>
      </c>
      <c r="B98" s="440"/>
      <c r="C98" s="440"/>
      <c r="D98" s="440"/>
      <c r="E98" s="440"/>
      <c r="F98" s="440"/>
      <c r="G98" s="440"/>
      <c r="H98" s="440"/>
      <c r="I98" s="440"/>
      <c r="J98" s="440"/>
      <c r="K98" s="440"/>
      <c r="L98" s="440"/>
      <c r="M98" s="440"/>
      <c r="N98" s="441"/>
      <c r="O98" s="442">
        <f>IF(O96&gt;X96,SUM(X96-O96),IF(O96&lt;X96,SUM(X96-O96),0))</f>
        <v>0</v>
      </c>
      <c r="P98" s="443"/>
      <c r="Q98" s="443"/>
      <c r="R98" s="443"/>
      <c r="S98" s="443"/>
      <c r="T98" s="443"/>
      <c r="U98" s="443"/>
      <c r="V98" s="443"/>
      <c r="W98" s="443"/>
      <c r="X98" s="443"/>
      <c r="Y98" s="443"/>
      <c r="Z98" s="443"/>
      <c r="AA98" s="443"/>
      <c r="AB98" s="443"/>
      <c r="AC98" s="443"/>
      <c r="AD98" s="443"/>
      <c r="AE98" s="443"/>
      <c r="AF98" s="444"/>
    </row>
    <row r="99" spans="1:32" s="255" customFormat="1" ht="17.25" customHeight="1">
      <c r="A99" s="445"/>
      <c r="B99" s="445"/>
      <c r="C99" s="445"/>
      <c r="D99" s="445"/>
      <c r="E99" s="445"/>
      <c r="F99" s="445"/>
      <c r="G99" s="445"/>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row>
    <row r="100" spans="1:32" s="255" customFormat="1" ht="20.100000000000001" customHeight="1">
      <c r="A100" s="446" t="s">
        <v>180</v>
      </c>
      <c r="B100" s="446"/>
      <c r="C100" s="446"/>
      <c r="D100" s="446"/>
      <c r="E100" s="446"/>
      <c r="F100" s="446"/>
      <c r="G100" s="446"/>
      <c r="H100" s="446"/>
      <c r="I100" s="446"/>
      <c r="J100" s="446"/>
      <c r="K100" s="446"/>
      <c r="L100" s="446"/>
      <c r="M100" s="446"/>
      <c r="N100" s="446"/>
      <c r="O100" s="446"/>
      <c r="P100" s="446"/>
      <c r="Q100" s="446"/>
      <c r="R100" s="446"/>
      <c r="S100" s="446"/>
      <c r="T100" s="446"/>
      <c r="U100" s="446"/>
      <c r="V100" s="446"/>
      <c r="W100" s="446"/>
      <c r="X100" s="446"/>
      <c r="Y100" s="446"/>
      <c r="Z100" s="446"/>
      <c r="AA100" s="446"/>
      <c r="AB100" s="446"/>
      <c r="AC100" s="446"/>
      <c r="AD100" s="446"/>
      <c r="AE100" s="446"/>
      <c r="AF100" s="446"/>
    </row>
    <row r="101" spans="1:32" s="255" customFormat="1" ht="20.100000000000001" customHeight="1">
      <c r="A101" s="447" t="s">
        <v>181</v>
      </c>
      <c r="B101" s="448"/>
      <c r="C101" s="448"/>
      <c r="D101" s="448"/>
      <c r="E101" s="448"/>
      <c r="F101" s="448"/>
      <c r="G101" s="448"/>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AE101" s="448"/>
      <c r="AF101" s="449"/>
    </row>
    <row r="102" spans="1:32" s="255" customFormat="1" ht="20.100000000000001" customHeight="1">
      <c r="A102" s="266" t="s">
        <v>182</v>
      </c>
      <c r="B102" s="450" t="s">
        <v>183</v>
      </c>
      <c r="C102" s="450"/>
      <c r="D102" s="450"/>
      <c r="E102" s="450"/>
      <c r="F102" s="450"/>
      <c r="G102" s="450"/>
      <c r="H102" s="450"/>
      <c r="I102" s="450"/>
      <c r="J102" s="450"/>
      <c r="K102" s="450"/>
      <c r="L102" s="450"/>
      <c r="M102" s="450"/>
      <c r="N102" s="450"/>
      <c r="O102" s="450"/>
      <c r="P102" s="450"/>
      <c r="Q102" s="450"/>
      <c r="R102" s="450"/>
      <c r="S102" s="450"/>
      <c r="T102" s="450"/>
      <c r="U102" s="450"/>
      <c r="V102" s="450"/>
      <c r="W102" s="450"/>
      <c r="X102" s="450"/>
      <c r="Y102" s="450"/>
      <c r="Z102" s="450"/>
      <c r="AA102" s="450"/>
      <c r="AB102" s="450"/>
      <c r="AC102" s="450"/>
      <c r="AD102" s="450"/>
      <c r="AE102" s="450"/>
      <c r="AF102" s="451"/>
    </row>
    <row r="103" spans="1:32" s="255" customFormat="1" ht="20.100000000000001" customHeight="1">
      <c r="A103" s="266" t="s">
        <v>182</v>
      </c>
      <c r="B103" s="450" t="s">
        <v>184</v>
      </c>
      <c r="C103" s="450"/>
      <c r="D103" s="450"/>
      <c r="E103" s="450"/>
      <c r="F103" s="450"/>
      <c r="G103" s="450"/>
      <c r="H103" s="450"/>
      <c r="I103" s="450"/>
      <c r="J103" s="450"/>
      <c r="K103" s="450"/>
      <c r="L103" s="450"/>
      <c r="M103" s="450"/>
      <c r="N103" s="450"/>
      <c r="O103" s="450"/>
      <c r="P103" s="450"/>
      <c r="Q103" s="450"/>
      <c r="R103" s="450"/>
      <c r="S103" s="450"/>
      <c r="T103" s="450"/>
      <c r="U103" s="450"/>
      <c r="V103" s="450"/>
      <c r="W103" s="450"/>
      <c r="X103" s="450"/>
      <c r="Y103" s="450"/>
      <c r="Z103" s="450"/>
      <c r="AA103" s="450"/>
      <c r="AB103" s="450"/>
      <c r="AC103" s="450"/>
      <c r="AD103" s="450"/>
      <c r="AE103" s="450"/>
      <c r="AF103" s="451"/>
    </row>
    <row r="104" spans="1:32" s="255" customFormat="1" ht="20.100000000000001" customHeight="1">
      <c r="A104" s="266"/>
      <c r="B104" s="452" t="s">
        <v>185</v>
      </c>
      <c r="C104" s="452"/>
      <c r="D104" s="452"/>
      <c r="E104" s="452"/>
      <c r="F104" s="452"/>
      <c r="G104" s="452"/>
      <c r="H104" s="452"/>
      <c r="I104" s="452"/>
      <c r="J104" s="452"/>
      <c r="K104" s="452"/>
      <c r="L104" s="452"/>
      <c r="M104" s="452"/>
      <c r="N104" s="452"/>
      <c r="O104" s="452"/>
      <c r="P104" s="452"/>
      <c r="Q104" s="452"/>
      <c r="R104" s="452"/>
      <c r="S104" s="452"/>
      <c r="T104" s="452"/>
      <c r="U104" s="452"/>
      <c r="V104" s="452"/>
      <c r="W104" s="452"/>
      <c r="X104" s="452"/>
      <c r="Y104" s="452"/>
      <c r="Z104" s="452"/>
      <c r="AA104" s="452"/>
      <c r="AB104" s="452"/>
      <c r="AC104" s="452"/>
      <c r="AD104" s="452"/>
      <c r="AE104" s="452"/>
      <c r="AF104" s="453"/>
    </row>
    <row r="105" spans="1:32" s="255" customFormat="1" ht="20.100000000000001" customHeight="1">
      <c r="A105" s="266" t="s">
        <v>182</v>
      </c>
      <c r="B105" s="454" t="s">
        <v>186</v>
      </c>
      <c r="C105" s="454"/>
      <c r="D105" s="454"/>
      <c r="E105" s="454"/>
      <c r="F105" s="454"/>
      <c r="G105" s="454"/>
      <c r="H105" s="454"/>
      <c r="I105" s="454"/>
      <c r="J105" s="454"/>
      <c r="K105" s="454"/>
      <c r="L105" s="454"/>
      <c r="M105" s="454"/>
      <c r="N105" s="454"/>
      <c r="O105" s="454"/>
      <c r="P105" s="454"/>
      <c r="Q105" s="454"/>
      <c r="R105" s="454"/>
      <c r="S105" s="454"/>
      <c r="T105" s="454"/>
      <c r="U105" s="454"/>
      <c r="V105" s="454"/>
      <c r="W105" s="454"/>
      <c r="X105" s="454"/>
      <c r="Y105" s="454"/>
      <c r="Z105" s="454"/>
      <c r="AA105" s="454"/>
      <c r="AB105" s="454"/>
      <c r="AC105" s="454"/>
      <c r="AD105" s="454"/>
      <c r="AE105" s="454"/>
      <c r="AF105" s="455"/>
    </row>
    <row r="106" spans="1:32" s="255" customFormat="1" ht="44.25" customHeight="1">
      <c r="A106" s="267"/>
      <c r="B106" s="434" t="s">
        <v>187</v>
      </c>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434"/>
      <c r="AE106" s="434"/>
      <c r="AF106" s="435"/>
    </row>
    <row r="107" spans="1:32" s="254" customFormat="1">
      <c r="A107" s="268"/>
      <c r="B107" s="436" t="s">
        <v>188</v>
      </c>
      <c r="C107" s="436"/>
      <c r="D107" s="436"/>
      <c r="E107" s="436"/>
      <c r="F107" s="436"/>
      <c r="G107" s="436"/>
      <c r="H107" s="436"/>
      <c r="I107" s="436"/>
      <c r="J107" s="436"/>
      <c r="K107" s="436"/>
      <c r="L107" s="436"/>
      <c r="M107" s="436"/>
      <c r="N107" s="436"/>
      <c r="O107" s="436" t="s">
        <v>189</v>
      </c>
      <c r="P107" s="436"/>
      <c r="Q107" s="436"/>
      <c r="R107" s="436"/>
      <c r="S107" s="436"/>
      <c r="T107" s="436"/>
      <c r="U107" s="436"/>
      <c r="V107" s="436"/>
      <c r="W107" s="436"/>
      <c r="X107" s="436"/>
      <c r="Y107" s="436"/>
      <c r="Z107" s="436"/>
      <c r="AA107" s="436"/>
      <c r="AB107" s="436"/>
      <c r="AC107" s="436"/>
      <c r="AD107" s="436"/>
      <c r="AE107" s="436"/>
      <c r="AF107" s="436"/>
    </row>
    <row r="108" spans="1:32" s="254" customFormat="1">
      <c r="A108" s="269"/>
      <c r="B108" s="437"/>
      <c r="C108" s="437"/>
      <c r="D108" s="437"/>
      <c r="E108" s="437"/>
      <c r="F108" s="437"/>
      <c r="G108" s="437"/>
      <c r="H108" s="437"/>
      <c r="I108" s="437"/>
      <c r="J108" s="437"/>
      <c r="K108" s="437"/>
      <c r="L108" s="437"/>
      <c r="M108" s="437"/>
      <c r="N108" s="437"/>
      <c r="O108" s="412"/>
      <c r="P108" s="412"/>
      <c r="Q108" s="412"/>
      <c r="R108" s="412"/>
      <c r="S108" s="412"/>
      <c r="T108" s="412"/>
      <c r="U108" s="412"/>
      <c r="V108" s="412"/>
      <c r="W108" s="412"/>
      <c r="X108" s="412"/>
      <c r="Y108" s="412"/>
      <c r="Z108" s="412"/>
      <c r="AA108" s="412"/>
      <c r="AB108" s="412"/>
      <c r="AC108" s="412"/>
      <c r="AD108" s="412"/>
      <c r="AE108" s="412"/>
      <c r="AF108" s="412"/>
    </row>
    <row r="109" spans="1:32" s="254" customFormat="1">
      <c r="A109" s="269"/>
      <c r="B109" s="437"/>
      <c r="C109" s="437"/>
      <c r="D109" s="437"/>
      <c r="E109" s="437"/>
      <c r="F109" s="437"/>
      <c r="G109" s="437"/>
      <c r="H109" s="437"/>
      <c r="I109" s="437"/>
      <c r="J109" s="437"/>
      <c r="K109" s="437"/>
      <c r="L109" s="437"/>
      <c r="M109" s="437"/>
      <c r="N109" s="437"/>
      <c r="O109" s="412"/>
      <c r="P109" s="412"/>
      <c r="Q109" s="412"/>
      <c r="R109" s="412"/>
      <c r="S109" s="412"/>
      <c r="T109" s="412"/>
      <c r="U109" s="412"/>
      <c r="V109" s="412"/>
      <c r="W109" s="412"/>
      <c r="X109" s="412"/>
      <c r="Y109" s="412"/>
      <c r="Z109" s="412"/>
      <c r="AA109" s="412"/>
      <c r="AB109" s="412"/>
      <c r="AC109" s="412"/>
      <c r="AD109" s="412"/>
      <c r="AE109" s="412"/>
      <c r="AF109" s="412"/>
    </row>
    <row r="110" spans="1:32" s="256" customFormat="1">
      <c r="A110" s="269"/>
      <c r="B110" s="437"/>
      <c r="C110" s="437"/>
      <c r="D110" s="437"/>
      <c r="E110" s="437"/>
      <c r="F110" s="437"/>
      <c r="G110" s="437"/>
      <c r="H110" s="437"/>
      <c r="I110" s="437"/>
      <c r="J110" s="437"/>
      <c r="K110" s="437"/>
      <c r="L110" s="437"/>
      <c r="M110" s="437"/>
      <c r="N110" s="437"/>
      <c r="O110" s="412"/>
      <c r="P110" s="412"/>
      <c r="Q110" s="412"/>
      <c r="R110" s="412"/>
      <c r="S110" s="412"/>
      <c r="T110" s="412"/>
      <c r="U110" s="412"/>
      <c r="V110" s="412"/>
      <c r="W110" s="412"/>
      <c r="X110" s="412"/>
      <c r="Y110" s="412"/>
      <c r="Z110" s="412"/>
      <c r="AA110" s="412"/>
      <c r="AB110" s="412"/>
      <c r="AC110" s="412"/>
      <c r="AD110" s="412"/>
      <c r="AE110" s="412"/>
      <c r="AF110" s="412"/>
    </row>
    <row r="111" spans="1:32" s="254" customFormat="1">
      <c r="A111" s="269"/>
      <c r="B111" s="437"/>
      <c r="C111" s="437"/>
      <c r="D111" s="437"/>
      <c r="E111" s="437"/>
      <c r="F111" s="437"/>
      <c r="G111" s="437"/>
      <c r="H111" s="437"/>
      <c r="I111" s="437"/>
      <c r="J111" s="437"/>
      <c r="K111" s="437"/>
      <c r="L111" s="437"/>
      <c r="M111" s="437"/>
      <c r="N111" s="437"/>
      <c r="O111" s="412"/>
      <c r="P111" s="412"/>
      <c r="Q111" s="412"/>
      <c r="R111" s="412"/>
      <c r="S111" s="412"/>
      <c r="T111" s="412"/>
      <c r="U111" s="412"/>
      <c r="V111" s="412"/>
      <c r="W111" s="412"/>
      <c r="X111" s="412"/>
      <c r="Y111" s="412"/>
      <c r="Z111" s="412"/>
      <c r="AA111" s="412"/>
      <c r="AB111" s="412"/>
      <c r="AC111" s="412"/>
      <c r="AD111" s="412"/>
      <c r="AE111" s="412"/>
      <c r="AF111" s="412"/>
    </row>
    <row r="112" spans="1:32" s="254" customFormat="1">
      <c r="A112" s="269"/>
      <c r="B112" s="437"/>
      <c r="C112" s="437"/>
      <c r="D112" s="437"/>
      <c r="E112" s="437"/>
      <c r="F112" s="437"/>
      <c r="G112" s="437"/>
      <c r="H112" s="437"/>
      <c r="I112" s="437"/>
      <c r="J112" s="437"/>
      <c r="K112" s="437"/>
      <c r="L112" s="437"/>
      <c r="M112" s="437"/>
      <c r="N112" s="437"/>
      <c r="O112" s="412"/>
      <c r="P112" s="412"/>
      <c r="Q112" s="412"/>
      <c r="R112" s="412"/>
      <c r="S112" s="412"/>
      <c r="T112" s="412"/>
      <c r="U112" s="412"/>
      <c r="V112" s="412"/>
      <c r="W112" s="412"/>
      <c r="X112" s="412"/>
      <c r="Y112" s="412"/>
      <c r="Z112" s="412"/>
      <c r="AA112" s="412"/>
      <c r="AB112" s="412"/>
      <c r="AC112" s="412"/>
      <c r="AD112" s="412"/>
      <c r="AE112" s="412"/>
      <c r="AF112" s="412"/>
    </row>
    <row r="113" spans="1:32" s="254" customFormat="1">
      <c r="A113" s="270"/>
      <c r="B113" s="437"/>
      <c r="C113" s="437"/>
      <c r="D113" s="437"/>
      <c r="E113" s="437"/>
      <c r="F113" s="437"/>
      <c r="G113" s="437"/>
      <c r="H113" s="437"/>
      <c r="I113" s="437"/>
      <c r="J113" s="437"/>
      <c r="K113" s="437"/>
      <c r="L113" s="437"/>
      <c r="M113" s="437"/>
      <c r="N113" s="437"/>
      <c r="O113" s="412"/>
      <c r="P113" s="412"/>
      <c r="Q113" s="412"/>
      <c r="R113" s="412"/>
      <c r="S113" s="412"/>
      <c r="T113" s="412"/>
      <c r="U113" s="412"/>
      <c r="V113" s="412"/>
      <c r="W113" s="412"/>
      <c r="X113" s="412"/>
      <c r="Y113" s="412"/>
      <c r="Z113" s="412"/>
      <c r="AA113" s="412"/>
      <c r="AB113" s="412"/>
      <c r="AC113" s="412"/>
      <c r="AD113" s="412"/>
      <c r="AE113" s="412"/>
      <c r="AF113" s="412"/>
    </row>
    <row r="114" spans="1:32" s="254" customFormat="1">
      <c r="A114" s="269"/>
      <c r="B114" s="437"/>
      <c r="C114" s="437"/>
      <c r="D114" s="437"/>
      <c r="E114" s="437"/>
      <c r="F114" s="437"/>
      <c r="G114" s="437"/>
      <c r="H114" s="437"/>
      <c r="I114" s="437"/>
      <c r="J114" s="437"/>
      <c r="K114" s="437"/>
      <c r="L114" s="437"/>
      <c r="M114" s="437"/>
      <c r="N114" s="437"/>
      <c r="O114" s="412"/>
      <c r="P114" s="412"/>
      <c r="Q114" s="412"/>
      <c r="R114" s="412"/>
      <c r="S114" s="412"/>
      <c r="T114" s="412"/>
      <c r="U114" s="412"/>
      <c r="V114" s="412"/>
      <c r="W114" s="412"/>
      <c r="X114" s="412"/>
      <c r="Y114" s="412"/>
      <c r="Z114" s="412"/>
      <c r="AA114" s="412"/>
      <c r="AB114" s="412"/>
      <c r="AC114" s="412"/>
      <c r="AD114" s="412"/>
      <c r="AE114" s="412"/>
      <c r="AF114" s="412"/>
    </row>
    <row r="115" spans="1:32" s="254" customFormat="1">
      <c r="A115" s="270"/>
      <c r="B115" s="437"/>
      <c r="C115" s="437"/>
      <c r="D115" s="437"/>
      <c r="E115" s="437"/>
      <c r="F115" s="437"/>
      <c r="G115" s="437"/>
      <c r="H115" s="437"/>
      <c r="I115" s="437"/>
      <c r="J115" s="437"/>
      <c r="K115" s="437"/>
      <c r="L115" s="437"/>
      <c r="M115" s="437"/>
      <c r="N115" s="437"/>
      <c r="O115" s="412"/>
      <c r="P115" s="412"/>
      <c r="Q115" s="412"/>
      <c r="R115" s="412"/>
      <c r="S115" s="412"/>
      <c r="T115" s="412"/>
      <c r="U115" s="412"/>
      <c r="V115" s="412"/>
      <c r="W115" s="412"/>
      <c r="X115" s="412"/>
      <c r="Y115" s="412"/>
      <c r="Z115" s="412"/>
      <c r="AA115" s="412"/>
      <c r="AB115" s="412"/>
      <c r="AC115" s="412"/>
      <c r="AD115" s="412"/>
      <c r="AE115" s="412"/>
      <c r="AF115" s="412"/>
    </row>
    <row r="116" spans="1:32" s="254" customFormat="1">
      <c r="A116" s="270"/>
      <c r="B116" s="437"/>
      <c r="C116" s="437"/>
      <c r="D116" s="437"/>
      <c r="E116" s="437"/>
      <c r="F116" s="437"/>
      <c r="G116" s="437"/>
      <c r="H116" s="437"/>
      <c r="I116" s="437"/>
      <c r="J116" s="437"/>
      <c r="K116" s="437"/>
      <c r="L116" s="437"/>
      <c r="M116" s="437"/>
      <c r="N116" s="437"/>
      <c r="O116" s="412"/>
      <c r="P116" s="412"/>
      <c r="Q116" s="412"/>
      <c r="R116" s="412"/>
      <c r="S116" s="412"/>
      <c r="T116" s="412"/>
      <c r="U116" s="412"/>
      <c r="V116" s="412"/>
      <c r="W116" s="412"/>
      <c r="X116" s="412"/>
      <c r="Y116" s="412"/>
      <c r="Z116" s="412"/>
      <c r="AA116" s="412"/>
      <c r="AB116" s="412"/>
      <c r="AC116" s="412"/>
      <c r="AD116" s="412"/>
      <c r="AE116" s="412"/>
      <c r="AF116" s="412"/>
    </row>
    <row r="117" spans="1:32" s="6" customFormat="1" ht="12.75" customHeight="1">
      <c r="A117" s="411" t="s">
        <v>190</v>
      </c>
      <c r="B117" s="411"/>
      <c r="C117" s="411"/>
      <c r="D117" s="411"/>
      <c r="E117" s="411"/>
      <c r="F117" s="411"/>
      <c r="G117" s="411"/>
      <c r="H117" s="411"/>
      <c r="I117" s="411"/>
      <c r="J117" s="411"/>
      <c r="K117" s="411"/>
      <c r="L117" s="411"/>
      <c r="M117" s="411"/>
      <c r="N117" s="437"/>
      <c r="O117" s="411" t="s">
        <v>191</v>
      </c>
      <c r="P117" s="411"/>
      <c r="Q117" s="411"/>
      <c r="R117" s="411"/>
      <c r="S117" s="411"/>
      <c r="T117" s="411"/>
      <c r="U117" s="411"/>
      <c r="V117" s="411"/>
      <c r="W117" s="411"/>
      <c r="X117" s="411"/>
      <c r="Y117" s="411"/>
      <c r="Z117" s="411"/>
      <c r="AA117" s="411"/>
      <c r="AB117" s="411"/>
      <c r="AC117" s="411"/>
      <c r="AD117" s="411"/>
      <c r="AE117" s="411"/>
      <c r="AF117" s="411"/>
    </row>
    <row r="118" spans="1:32" s="254" customFormat="1" ht="15" customHeight="1">
      <c r="A118" s="412"/>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12"/>
      <c r="AA118" s="412"/>
      <c r="AB118" s="412"/>
      <c r="AC118" s="412"/>
      <c r="AD118" s="412"/>
      <c r="AE118" s="412"/>
      <c r="AF118" s="412"/>
    </row>
    <row r="119" spans="1:32" s="254" customFormat="1" ht="15" customHeight="1">
      <c r="A119" s="412"/>
      <c r="B119" s="412"/>
      <c r="C119" s="412"/>
      <c r="D119" s="412"/>
      <c r="E119" s="412"/>
      <c r="F119" s="412"/>
      <c r="G119" s="412"/>
      <c r="H119" s="412"/>
      <c r="I119" s="412"/>
      <c r="J119" s="412"/>
      <c r="K119" s="412"/>
      <c r="L119" s="412"/>
      <c r="M119" s="412"/>
      <c r="N119" s="412"/>
      <c r="O119" s="412"/>
      <c r="P119" s="412"/>
      <c r="Q119" s="412"/>
      <c r="R119" s="412"/>
      <c r="S119" s="412"/>
      <c r="T119" s="412"/>
      <c r="U119" s="412"/>
      <c r="V119" s="412"/>
      <c r="W119" s="412"/>
      <c r="X119" s="412"/>
      <c r="Y119" s="412"/>
      <c r="Z119" s="412"/>
      <c r="AA119" s="412"/>
      <c r="AB119" s="412"/>
      <c r="AC119" s="412"/>
      <c r="AD119" s="412"/>
      <c r="AE119" s="412"/>
      <c r="AF119" s="412"/>
    </row>
    <row r="120" spans="1:32" s="6" customFormat="1" ht="6" customHeight="1">
      <c r="A120" s="438"/>
      <c r="B120" s="438"/>
      <c r="C120" s="438"/>
      <c r="D120" s="438"/>
      <c r="E120" s="438"/>
      <c r="F120" s="438"/>
      <c r="G120" s="438"/>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38"/>
      <c r="AE120" s="438"/>
      <c r="AF120" s="438"/>
    </row>
    <row r="121" spans="1:32" ht="6" hidden="1" customHeight="1">
      <c r="A121" s="426"/>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26"/>
      <c r="AE121" s="426"/>
      <c r="AF121" s="426"/>
    </row>
    <row r="122" spans="1:32" s="254" customFormat="1" ht="34.5" hidden="1" customHeight="1">
      <c r="A122" s="392" t="s">
        <v>192</v>
      </c>
      <c r="B122" s="427"/>
      <c r="C122" s="427"/>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27"/>
      <c r="AD122" s="427"/>
      <c r="AE122" s="427"/>
      <c r="AF122" s="427"/>
    </row>
    <row r="123" spans="1:32" s="254" customFormat="1" hidden="1">
      <c r="A123" s="411" t="s">
        <v>193</v>
      </c>
      <c r="B123" s="411"/>
      <c r="C123" s="411"/>
      <c r="D123" s="411"/>
      <c r="E123" s="411"/>
      <c r="F123" s="411"/>
      <c r="G123" s="411"/>
      <c r="H123" s="411"/>
      <c r="I123" s="411"/>
      <c r="J123" s="411"/>
      <c r="K123" s="411"/>
      <c r="L123" s="411"/>
      <c r="M123" s="411"/>
      <c r="N123" s="411"/>
      <c r="O123" s="411"/>
      <c r="P123" s="411"/>
      <c r="Q123" s="411"/>
      <c r="R123" s="411"/>
      <c r="S123" s="411"/>
      <c r="T123" s="411"/>
      <c r="U123" s="411"/>
      <c r="V123" s="411"/>
      <c r="W123" s="411"/>
      <c r="X123" s="411"/>
      <c r="Y123" s="411"/>
      <c r="Z123" s="411"/>
      <c r="AA123" s="411"/>
      <c r="AB123" s="411"/>
      <c r="AC123" s="411"/>
      <c r="AD123" s="411"/>
      <c r="AE123" s="411"/>
      <c r="AF123" s="411"/>
    </row>
    <row r="124" spans="1:32" ht="6" hidden="1" customHeight="1">
      <c r="A124" s="426"/>
      <c r="B124" s="426"/>
      <c r="C124" s="426"/>
      <c r="D124" s="426"/>
      <c r="E124" s="426"/>
      <c r="F124" s="426"/>
      <c r="G124" s="426"/>
      <c r="H124" s="426"/>
      <c r="I124" s="426"/>
      <c r="J124" s="426"/>
      <c r="K124" s="426"/>
      <c r="L124" s="426"/>
      <c r="M124" s="426"/>
      <c r="N124" s="426"/>
      <c r="O124" s="426"/>
      <c r="P124" s="426"/>
      <c r="Q124" s="426"/>
      <c r="R124" s="426"/>
      <c r="S124" s="426"/>
      <c r="T124" s="426"/>
      <c r="U124" s="426"/>
      <c r="V124" s="426"/>
      <c r="W124" s="426"/>
      <c r="X124" s="426"/>
      <c r="Y124" s="426"/>
      <c r="Z124" s="426"/>
      <c r="AA124" s="426"/>
      <c r="AB124" s="426"/>
      <c r="AC124" s="426"/>
      <c r="AD124" s="426"/>
      <c r="AE124" s="426"/>
      <c r="AF124" s="426"/>
    </row>
    <row r="125" spans="1:32" ht="6" hidden="1" customHeight="1">
      <c r="A125" s="428"/>
      <c r="B125" s="429"/>
      <c r="C125" s="429"/>
      <c r="D125" s="429"/>
      <c r="E125" s="429"/>
      <c r="F125" s="429"/>
      <c r="G125" s="429"/>
      <c r="H125" s="429"/>
      <c r="I125" s="429"/>
      <c r="J125" s="429"/>
      <c r="K125" s="429"/>
      <c r="L125" s="429"/>
      <c r="M125" s="429"/>
      <c r="N125" s="429"/>
      <c r="O125" s="429"/>
      <c r="P125" s="429"/>
      <c r="Q125" s="429"/>
      <c r="R125" s="429"/>
      <c r="S125" s="429"/>
      <c r="T125" s="429"/>
      <c r="U125" s="429"/>
      <c r="V125" s="429"/>
      <c r="W125" s="429"/>
      <c r="X125" s="429"/>
      <c r="Y125" s="429"/>
      <c r="Z125" s="429"/>
      <c r="AA125" s="429"/>
      <c r="AB125" s="429"/>
      <c r="AC125" s="429"/>
      <c r="AD125" s="429"/>
      <c r="AE125" s="429"/>
      <c r="AF125" s="430"/>
    </row>
    <row r="126" spans="1:32" s="271" customFormat="1" ht="39" hidden="1" customHeight="1">
      <c r="A126" s="431" t="s">
        <v>194</v>
      </c>
      <c r="B126" s="432"/>
      <c r="C126" s="432"/>
      <c r="D126" s="432"/>
      <c r="E126" s="432"/>
      <c r="F126" s="432"/>
      <c r="G126" s="432"/>
      <c r="H126" s="432"/>
      <c r="I126" s="432"/>
      <c r="J126" s="432"/>
      <c r="K126" s="432"/>
      <c r="L126" s="432"/>
      <c r="M126" s="432"/>
      <c r="N126" s="432"/>
      <c r="O126" s="432"/>
      <c r="P126" s="432"/>
      <c r="Q126" s="432"/>
      <c r="R126" s="432"/>
      <c r="S126" s="432"/>
      <c r="T126" s="432"/>
      <c r="U126" s="432"/>
      <c r="V126" s="432"/>
      <c r="W126" s="432"/>
      <c r="X126" s="432"/>
      <c r="Y126" s="432"/>
      <c r="Z126" s="432"/>
      <c r="AA126" s="432"/>
      <c r="AB126" s="432"/>
      <c r="AC126" s="432"/>
      <c r="AD126" s="432"/>
      <c r="AE126" s="432"/>
      <c r="AF126" s="433"/>
    </row>
    <row r="127" spans="1:32" ht="15.75" hidden="1" customHeight="1">
      <c r="A127" s="420"/>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421"/>
      <c r="AE127" s="421"/>
      <c r="AF127" s="422"/>
    </row>
    <row r="128" spans="1:32" hidden="1">
      <c r="A128" s="420"/>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21"/>
      <c r="X128" s="421"/>
      <c r="Y128" s="421"/>
      <c r="Z128" s="421"/>
      <c r="AA128" s="421"/>
      <c r="AB128" s="421"/>
      <c r="AC128" s="421"/>
      <c r="AD128" s="421"/>
      <c r="AE128" s="421"/>
      <c r="AF128" s="422"/>
    </row>
    <row r="129" spans="1:33" hidden="1">
      <c r="A129" s="420"/>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2"/>
    </row>
    <row r="130" spans="1:33" hidden="1">
      <c r="A130" s="420"/>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2"/>
    </row>
    <row r="131" spans="1:33" hidden="1">
      <c r="A131" s="420"/>
      <c r="B131" s="421"/>
      <c r="C131" s="421"/>
      <c r="D131" s="421"/>
      <c r="E131" s="421"/>
      <c r="F131" s="421"/>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2"/>
    </row>
    <row r="132" spans="1:33" hidden="1">
      <c r="A132" s="420"/>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2"/>
    </row>
    <row r="133" spans="1:33" hidden="1">
      <c r="A133" s="420"/>
      <c r="B133" s="421"/>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2"/>
    </row>
    <row r="134" spans="1:33" hidden="1">
      <c r="A134" s="420"/>
      <c r="B134" s="421"/>
      <c r="C134" s="421"/>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1"/>
      <c r="AD134" s="421"/>
      <c r="AE134" s="421"/>
      <c r="AF134" s="422"/>
    </row>
    <row r="135" spans="1:33" hidden="1">
      <c r="A135" s="420"/>
      <c r="B135" s="421"/>
      <c r="C135" s="421"/>
      <c r="D135" s="421"/>
      <c r="E135" s="421"/>
      <c r="F135" s="421"/>
      <c r="G135" s="421"/>
      <c r="H135" s="421"/>
      <c r="I135" s="421"/>
      <c r="J135" s="421"/>
      <c r="K135" s="421"/>
      <c r="L135" s="421"/>
      <c r="M135" s="421"/>
      <c r="N135" s="421"/>
      <c r="O135" s="421"/>
      <c r="P135" s="421"/>
      <c r="Q135" s="421"/>
      <c r="R135" s="421"/>
      <c r="S135" s="421"/>
      <c r="T135" s="421"/>
      <c r="U135" s="421"/>
      <c r="V135" s="421"/>
      <c r="W135" s="421"/>
      <c r="X135" s="421"/>
      <c r="Y135" s="421"/>
      <c r="Z135" s="421"/>
      <c r="AA135" s="421"/>
      <c r="AB135" s="421"/>
      <c r="AC135" s="421"/>
      <c r="AD135" s="421"/>
      <c r="AE135" s="421"/>
      <c r="AF135" s="422"/>
    </row>
    <row r="136" spans="1:33" hidden="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2"/>
    </row>
    <row r="137" spans="1:33" hidden="1">
      <c r="A137" s="420"/>
      <c r="B137" s="421"/>
      <c r="C137" s="421"/>
      <c r="D137" s="421"/>
      <c r="E137" s="421"/>
      <c r="F137" s="421"/>
      <c r="G137" s="421"/>
      <c r="H137" s="421"/>
      <c r="I137" s="421"/>
      <c r="J137" s="421"/>
      <c r="K137" s="421"/>
      <c r="L137" s="421"/>
      <c r="M137" s="421"/>
      <c r="N137" s="421"/>
      <c r="O137" s="421"/>
      <c r="P137" s="421"/>
      <c r="Q137" s="421"/>
      <c r="R137" s="421"/>
      <c r="S137" s="421"/>
      <c r="T137" s="421"/>
      <c r="U137" s="421"/>
      <c r="V137" s="421"/>
      <c r="W137" s="421"/>
      <c r="X137" s="421"/>
      <c r="Y137" s="421"/>
      <c r="Z137" s="421"/>
      <c r="AA137" s="421"/>
      <c r="AB137" s="421"/>
      <c r="AC137" s="421"/>
      <c r="AD137" s="421"/>
      <c r="AE137" s="421"/>
      <c r="AF137" s="422"/>
    </row>
    <row r="138" spans="1:33" hidden="1">
      <c r="A138" s="420"/>
      <c r="B138" s="421"/>
      <c r="C138" s="421"/>
      <c r="D138" s="421"/>
      <c r="E138" s="421"/>
      <c r="F138" s="421"/>
      <c r="G138" s="421"/>
      <c r="H138" s="421"/>
      <c r="I138" s="421"/>
      <c r="J138" s="421"/>
      <c r="K138" s="421"/>
      <c r="L138" s="421"/>
      <c r="M138" s="421"/>
      <c r="N138" s="421"/>
      <c r="O138" s="421"/>
      <c r="P138" s="421"/>
      <c r="Q138" s="421"/>
      <c r="R138" s="421"/>
      <c r="S138" s="421"/>
      <c r="T138" s="421"/>
      <c r="U138" s="421"/>
      <c r="V138" s="421"/>
      <c r="W138" s="421"/>
      <c r="X138" s="421"/>
      <c r="Y138" s="421"/>
      <c r="Z138" s="421"/>
      <c r="AA138" s="421"/>
      <c r="AB138" s="421"/>
      <c r="AC138" s="421"/>
      <c r="AD138" s="421"/>
      <c r="AE138" s="421"/>
      <c r="AF138" s="422"/>
    </row>
    <row r="139" spans="1:33" hidden="1">
      <c r="A139" s="420"/>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421"/>
      <c r="AE139" s="421"/>
      <c r="AF139" s="422"/>
    </row>
    <row r="140" spans="1:33" hidden="1">
      <c r="A140" s="420"/>
      <c r="B140" s="421"/>
      <c r="C140" s="421"/>
      <c r="D140" s="421"/>
      <c r="E140" s="421"/>
      <c r="F140" s="421"/>
      <c r="G140" s="421"/>
      <c r="H140" s="421"/>
      <c r="I140" s="421"/>
      <c r="J140" s="421"/>
      <c r="K140" s="421"/>
      <c r="L140" s="421"/>
      <c r="M140" s="421"/>
      <c r="N140" s="421"/>
      <c r="O140" s="421"/>
      <c r="P140" s="421"/>
      <c r="Q140" s="421"/>
      <c r="R140" s="421"/>
      <c r="S140" s="421"/>
      <c r="T140" s="421"/>
      <c r="U140" s="421"/>
      <c r="V140" s="421"/>
      <c r="W140" s="421"/>
      <c r="X140" s="421"/>
      <c r="Y140" s="421"/>
      <c r="Z140" s="421"/>
      <c r="AA140" s="421"/>
      <c r="AB140" s="421"/>
      <c r="AC140" s="421"/>
      <c r="AD140" s="421"/>
      <c r="AE140" s="421"/>
      <c r="AF140" s="422"/>
    </row>
    <row r="141" spans="1:33" s="254" customFormat="1" ht="15" hidden="1" customHeight="1">
      <c r="A141" s="406" t="s">
        <v>195</v>
      </c>
      <c r="B141" s="407"/>
      <c r="C141" s="407"/>
      <c r="D141" s="407"/>
      <c r="E141" s="407"/>
      <c r="F141" s="407"/>
      <c r="G141" s="407"/>
      <c r="H141" s="407"/>
      <c r="I141" s="407"/>
      <c r="J141" s="407"/>
      <c r="K141" s="407"/>
      <c r="L141" s="407"/>
      <c r="M141" s="407"/>
      <c r="N141" s="407"/>
      <c r="O141" s="407"/>
      <c r="P141" s="272"/>
      <c r="Q141" s="407" t="s">
        <v>196</v>
      </c>
      <c r="R141" s="407"/>
      <c r="S141" s="407"/>
      <c r="T141" s="407"/>
      <c r="U141" s="407"/>
      <c r="V141" s="407"/>
      <c r="W141" s="407"/>
      <c r="X141" s="407"/>
      <c r="Y141" s="407"/>
      <c r="Z141" s="407"/>
      <c r="AA141" s="407"/>
      <c r="AB141" s="407"/>
      <c r="AC141" s="407"/>
      <c r="AD141" s="407"/>
      <c r="AE141" s="407"/>
      <c r="AF141" s="408"/>
    </row>
    <row r="142" spans="1:33" s="6" customFormat="1" ht="15" hidden="1" customHeight="1">
      <c r="A142" s="409" t="s">
        <v>190</v>
      </c>
      <c r="B142" s="410"/>
      <c r="C142" s="410"/>
      <c r="D142" s="410"/>
      <c r="E142" s="410"/>
      <c r="F142" s="410"/>
      <c r="G142" s="410"/>
      <c r="H142" s="410"/>
      <c r="I142" s="410"/>
      <c r="J142" s="410"/>
      <c r="K142" s="410"/>
      <c r="L142" s="410"/>
      <c r="M142" s="410"/>
      <c r="N142" s="410"/>
      <c r="O142" s="410"/>
      <c r="P142" s="273"/>
      <c r="Q142" s="273"/>
      <c r="R142" s="274"/>
      <c r="S142" s="274"/>
      <c r="T142" s="410" t="s">
        <v>197</v>
      </c>
      <c r="U142" s="410"/>
      <c r="V142" s="410"/>
      <c r="W142" s="410"/>
      <c r="X142" s="410"/>
      <c r="Y142" s="410"/>
      <c r="Z142" s="410"/>
      <c r="AA142" s="410"/>
      <c r="AB142" s="410"/>
      <c r="AC142" s="410"/>
      <c r="AD142" s="410"/>
      <c r="AE142" s="410"/>
      <c r="AF142" s="416"/>
      <c r="AG142" s="275"/>
    </row>
    <row r="143" spans="1:33" ht="6" hidden="1" customHeight="1">
      <c r="A143" s="423"/>
      <c r="B143" s="424"/>
      <c r="C143" s="424"/>
      <c r="D143" s="424"/>
      <c r="E143" s="424"/>
      <c r="F143" s="424"/>
      <c r="G143" s="424"/>
      <c r="H143" s="424"/>
      <c r="I143" s="424"/>
      <c r="J143" s="424"/>
      <c r="K143" s="424"/>
      <c r="L143" s="424"/>
      <c r="M143" s="424"/>
      <c r="N143" s="424"/>
      <c r="O143" s="424"/>
      <c r="P143" s="424"/>
      <c r="Q143" s="424"/>
      <c r="R143" s="424"/>
      <c r="S143" s="424"/>
      <c r="T143" s="424"/>
      <c r="U143" s="424"/>
      <c r="V143" s="424"/>
      <c r="W143" s="424"/>
      <c r="X143" s="424"/>
      <c r="Y143" s="424"/>
      <c r="Z143" s="424"/>
      <c r="AA143" s="424"/>
      <c r="AB143" s="424"/>
      <c r="AC143" s="424"/>
      <c r="AD143" s="424"/>
      <c r="AE143" s="424"/>
      <c r="AF143" s="425"/>
    </row>
    <row r="144" spans="1:33" ht="15" hidden="1" customHeight="1">
      <c r="A144" s="405"/>
      <c r="B144" s="405"/>
      <c r="C144" s="405"/>
      <c r="D144" s="405"/>
      <c r="E144" s="405"/>
      <c r="F144" s="405"/>
      <c r="G144" s="405"/>
      <c r="H144" s="405"/>
      <c r="I144" s="405"/>
      <c r="J144" s="405"/>
      <c r="K144" s="405"/>
      <c r="L144" s="405"/>
      <c r="M144" s="405"/>
      <c r="N144" s="405"/>
      <c r="O144" s="405"/>
      <c r="P144" s="405"/>
      <c r="Q144" s="405"/>
      <c r="R144" s="405"/>
      <c r="S144" s="405"/>
      <c r="T144" s="405"/>
      <c r="U144" s="405"/>
      <c r="V144" s="405"/>
      <c r="W144" s="405"/>
      <c r="X144" s="405"/>
      <c r="Y144" s="405"/>
      <c r="Z144" s="405"/>
      <c r="AA144" s="405"/>
      <c r="AB144" s="405"/>
      <c r="AC144" s="405"/>
      <c r="AD144" s="405"/>
      <c r="AE144" s="405"/>
      <c r="AF144" s="405"/>
    </row>
    <row r="145" spans="1:32" ht="15" hidden="1" customHeight="1">
      <c r="A145" s="426"/>
      <c r="B145" s="426"/>
      <c r="C145" s="426"/>
      <c r="D145" s="426"/>
      <c r="E145" s="426"/>
      <c r="F145" s="426"/>
      <c r="G145" s="426"/>
      <c r="H145" s="426"/>
      <c r="I145" s="426"/>
      <c r="J145" s="426"/>
      <c r="K145" s="426"/>
      <c r="L145" s="426"/>
      <c r="M145" s="426"/>
      <c r="N145" s="426"/>
      <c r="O145" s="426"/>
      <c r="P145" s="426"/>
      <c r="Q145" s="426"/>
      <c r="R145" s="426"/>
      <c r="S145" s="426"/>
      <c r="T145" s="426"/>
      <c r="U145" s="426"/>
      <c r="V145" s="426"/>
      <c r="W145" s="426"/>
      <c r="X145" s="426"/>
      <c r="Y145" s="426"/>
      <c r="Z145" s="426"/>
      <c r="AA145" s="426"/>
      <c r="AB145" s="426"/>
      <c r="AC145" s="426"/>
      <c r="AD145" s="426"/>
      <c r="AE145" s="426"/>
      <c r="AF145" s="426"/>
    </row>
    <row r="146" spans="1:32" s="254" customFormat="1" ht="34.5" customHeight="1">
      <c r="A146" s="392" t="s">
        <v>198</v>
      </c>
      <c r="B146" s="427"/>
      <c r="C146" s="427"/>
      <c r="D146" s="427"/>
      <c r="E146" s="427"/>
      <c r="F146" s="427"/>
      <c r="G146" s="427"/>
      <c r="H146" s="427"/>
      <c r="I146" s="427"/>
      <c r="J146" s="427"/>
      <c r="K146" s="427"/>
      <c r="L146" s="427"/>
      <c r="M146" s="427"/>
      <c r="N146" s="427"/>
      <c r="O146" s="427"/>
      <c r="P146" s="427"/>
      <c r="Q146" s="427"/>
      <c r="R146" s="427"/>
      <c r="S146" s="427"/>
      <c r="T146" s="427"/>
      <c r="U146" s="427"/>
      <c r="V146" s="427"/>
      <c r="W146" s="427"/>
      <c r="X146" s="427"/>
      <c r="Y146" s="427"/>
      <c r="Z146" s="427"/>
      <c r="AA146" s="427"/>
      <c r="AB146" s="427"/>
      <c r="AC146" s="427"/>
      <c r="AD146" s="427"/>
      <c r="AE146" s="427"/>
      <c r="AF146" s="427"/>
    </row>
    <row r="147" spans="1:32" s="254" customFormat="1">
      <c r="A147" s="411" t="s">
        <v>193</v>
      </c>
      <c r="B147" s="411"/>
      <c r="C147" s="411"/>
      <c r="D147" s="411"/>
      <c r="E147" s="411"/>
      <c r="F147" s="411"/>
      <c r="G147" s="411"/>
      <c r="H147" s="411"/>
      <c r="I147" s="411"/>
      <c r="J147" s="411"/>
      <c r="K147" s="411"/>
      <c r="L147" s="411"/>
      <c r="M147" s="411"/>
      <c r="N147" s="411"/>
      <c r="O147" s="411"/>
      <c r="P147" s="411"/>
      <c r="Q147" s="411"/>
      <c r="R147" s="411"/>
      <c r="S147" s="411"/>
      <c r="T147" s="411"/>
      <c r="U147" s="411"/>
      <c r="V147" s="411"/>
      <c r="W147" s="411"/>
      <c r="X147" s="411"/>
      <c r="Y147" s="411"/>
      <c r="Z147" s="411"/>
      <c r="AA147" s="411"/>
      <c r="AB147" s="411"/>
      <c r="AC147" s="411"/>
      <c r="AD147" s="411"/>
      <c r="AE147" s="411"/>
      <c r="AF147" s="411"/>
    </row>
    <row r="148" spans="1:32" s="254" customFormat="1" ht="6" customHeight="1">
      <c r="A148" s="412"/>
      <c r="B148" s="412"/>
      <c r="C148" s="412"/>
      <c r="D148" s="412"/>
      <c r="E148" s="412"/>
      <c r="F148" s="412"/>
      <c r="G148" s="412"/>
      <c r="H148" s="412"/>
      <c r="I148" s="412"/>
      <c r="J148" s="412"/>
      <c r="K148" s="412"/>
      <c r="L148" s="412"/>
      <c r="M148" s="412"/>
      <c r="N148" s="412"/>
      <c r="O148" s="412"/>
      <c r="P148" s="412"/>
      <c r="Q148" s="412"/>
      <c r="R148" s="412"/>
      <c r="S148" s="412"/>
      <c r="T148" s="412"/>
      <c r="U148" s="412"/>
      <c r="V148" s="412"/>
      <c r="W148" s="412"/>
      <c r="X148" s="412"/>
      <c r="Y148" s="412"/>
      <c r="Z148" s="412"/>
      <c r="AA148" s="412"/>
      <c r="AB148" s="412"/>
      <c r="AC148" s="412"/>
      <c r="AD148" s="412"/>
      <c r="AE148" s="412"/>
      <c r="AF148" s="412"/>
    </row>
    <row r="149" spans="1:32" s="255" customFormat="1" ht="24.95" customHeight="1">
      <c r="A149" s="413" t="s">
        <v>199</v>
      </c>
      <c r="B149" s="414"/>
      <c r="C149" s="414"/>
      <c r="D149" s="414"/>
      <c r="E149" s="414"/>
      <c r="F149" s="414"/>
      <c r="G149" s="414"/>
      <c r="H149" s="414"/>
      <c r="I149" s="414"/>
      <c r="J149" s="414"/>
      <c r="K149" s="414"/>
      <c r="L149" s="414"/>
      <c r="M149" s="414"/>
      <c r="N149" s="414"/>
      <c r="O149" s="414"/>
      <c r="P149" s="414"/>
      <c r="Q149" s="414"/>
      <c r="R149" s="414"/>
      <c r="S149" s="414"/>
      <c r="T149" s="414"/>
      <c r="U149" s="414"/>
      <c r="V149" s="414"/>
      <c r="W149" s="414"/>
      <c r="X149" s="414"/>
      <c r="Y149" s="414"/>
      <c r="Z149" s="414"/>
      <c r="AA149" s="414"/>
      <c r="AB149" s="414"/>
      <c r="AC149" s="414"/>
      <c r="AD149" s="414"/>
      <c r="AE149" s="414"/>
      <c r="AF149" s="415"/>
    </row>
    <row r="150" spans="1:32" s="255" customFormat="1" ht="24.95" customHeight="1">
      <c r="A150" s="276" t="s">
        <v>200</v>
      </c>
      <c r="B150" s="277"/>
      <c r="C150" s="277"/>
      <c r="D150" s="277"/>
      <c r="E150" s="277"/>
      <c r="F150" s="278"/>
      <c r="G150" s="278" t="s">
        <v>201</v>
      </c>
      <c r="H150" s="277" t="s">
        <v>202</v>
      </c>
      <c r="I150" s="277"/>
      <c r="J150" s="279" t="s">
        <v>203</v>
      </c>
      <c r="K150" s="278" t="s">
        <v>201</v>
      </c>
      <c r="L150" s="277" t="s">
        <v>204</v>
      </c>
      <c r="M150" s="277"/>
      <c r="N150" s="277"/>
      <c r="O150" s="277"/>
      <c r="P150" s="277"/>
      <c r="Q150" s="277"/>
      <c r="R150" s="277"/>
      <c r="S150" s="277"/>
      <c r="T150" s="278"/>
      <c r="U150" s="278"/>
      <c r="V150" s="278"/>
      <c r="W150" s="278"/>
      <c r="X150" s="278"/>
      <c r="Y150" s="278"/>
      <c r="Z150" s="278"/>
      <c r="AA150" s="278"/>
      <c r="AB150" s="278"/>
      <c r="AC150" s="278"/>
      <c r="AD150" s="278"/>
      <c r="AE150" s="278"/>
      <c r="AF150" s="280"/>
    </row>
    <row r="151" spans="1:32" s="255" customFormat="1" ht="24.95" customHeight="1">
      <c r="A151" s="276"/>
      <c r="B151" s="277"/>
      <c r="C151" s="277"/>
      <c r="D151" s="277"/>
      <c r="E151" s="277"/>
      <c r="F151" s="278"/>
      <c r="G151" s="278"/>
      <c r="H151" s="277"/>
      <c r="I151" s="277"/>
      <c r="J151" s="279"/>
      <c r="K151" s="278" t="s">
        <v>201</v>
      </c>
      <c r="L151" s="277" t="s">
        <v>205</v>
      </c>
      <c r="M151" s="277"/>
      <c r="N151" s="277"/>
      <c r="O151" s="277"/>
      <c r="P151" s="277"/>
      <c r="Q151" s="277"/>
      <c r="R151" s="277"/>
      <c r="S151" s="277"/>
      <c r="T151" s="278"/>
      <c r="U151" s="278"/>
      <c r="V151" s="278"/>
      <c r="W151" s="278"/>
      <c r="X151" s="278"/>
      <c r="Y151" s="278"/>
      <c r="Z151" s="278"/>
      <c r="AA151" s="278"/>
      <c r="AB151" s="278"/>
      <c r="AC151" s="278"/>
      <c r="AD151" s="278"/>
      <c r="AE151" s="278"/>
      <c r="AF151" s="280"/>
    </row>
    <row r="152" spans="1:32" s="254" customFormat="1" ht="15" customHeight="1">
      <c r="A152" s="281"/>
      <c r="B152" s="272"/>
      <c r="C152" s="272"/>
      <c r="D152" s="272"/>
      <c r="E152" s="272"/>
      <c r="F152" s="272"/>
      <c r="G152" s="278" t="s">
        <v>201</v>
      </c>
      <c r="H152" s="277" t="s">
        <v>206</v>
      </c>
      <c r="I152" s="272"/>
      <c r="J152" s="272"/>
      <c r="K152" s="272"/>
      <c r="L152" s="272"/>
      <c r="M152" s="272"/>
      <c r="N152" s="272"/>
      <c r="O152" s="272"/>
      <c r="P152" s="272"/>
      <c r="Q152" s="272"/>
      <c r="R152" s="272"/>
      <c r="S152" s="272"/>
      <c r="T152" s="272"/>
      <c r="U152" s="272"/>
      <c r="V152" s="272"/>
      <c r="W152" s="272"/>
      <c r="X152" s="272"/>
      <c r="Y152" s="272"/>
      <c r="Z152" s="272"/>
      <c r="AA152" s="272"/>
      <c r="AB152" s="272"/>
      <c r="AC152" s="272"/>
      <c r="AD152" s="272"/>
      <c r="AE152" s="272"/>
      <c r="AF152" s="282"/>
    </row>
    <row r="153" spans="1:32" s="254" customFormat="1" ht="15" customHeight="1">
      <c r="A153" s="406"/>
      <c r="B153" s="407"/>
      <c r="C153" s="407"/>
      <c r="D153" s="407"/>
      <c r="E153" s="407"/>
      <c r="F153" s="407"/>
      <c r="G153" s="407"/>
      <c r="H153" s="407"/>
      <c r="I153" s="407"/>
      <c r="J153" s="407"/>
      <c r="K153" s="407"/>
      <c r="L153" s="407"/>
      <c r="M153" s="407"/>
      <c r="N153" s="407"/>
      <c r="O153" s="407"/>
      <c r="P153" s="407"/>
      <c r="Q153" s="407"/>
      <c r="R153" s="407"/>
      <c r="S153" s="407"/>
      <c r="T153" s="407"/>
      <c r="U153" s="407"/>
      <c r="V153" s="407"/>
      <c r="W153" s="407"/>
      <c r="X153" s="407"/>
      <c r="Y153" s="407"/>
      <c r="Z153" s="407"/>
      <c r="AA153" s="407"/>
      <c r="AB153" s="407"/>
      <c r="AC153" s="407"/>
      <c r="AD153" s="407"/>
      <c r="AE153" s="407"/>
      <c r="AF153" s="408"/>
    </row>
    <row r="154" spans="1:32" s="254" customFormat="1" ht="15" customHeight="1">
      <c r="A154" s="406"/>
      <c r="B154" s="407"/>
      <c r="C154" s="407"/>
      <c r="D154" s="407"/>
      <c r="E154" s="407"/>
      <c r="F154" s="407"/>
      <c r="G154" s="407"/>
      <c r="H154" s="407"/>
      <c r="I154" s="407"/>
      <c r="J154" s="407"/>
      <c r="K154" s="407"/>
      <c r="L154" s="407"/>
      <c r="M154" s="407"/>
      <c r="N154" s="407"/>
      <c r="O154" s="407"/>
      <c r="P154" s="407"/>
      <c r="Q154" s="407"/>
      <c r="R154" s="407"/>
      <c r="S154" s="407"/>
      <c r="T154" s="407"/>
      <c r="U154" s="407"/>
      <c r="V154" s="407"/>
      <c r="W154" s="407"/>
      <c r="X154" s="407"/>
      <c r="Y154" s="407"/>
      <c r="Z154" s="407"/>
      <c r="AA154" s="407"/>
      <c r="AB154" s="407"/>
      <c r="AC154" s="407"/>
      <c r="AD154" s="407"/>
      <c r="AE154" s="407"/>
      <c r="AF154" s="408"/>
    </row>
    <row r="155" spans="1:32" s="254" customFormat="1" ht="15" customHeight="1">
      <c r="A155" s="406"/>
      <c r="B155" s="407"/>
      <c r="C155" s="407"/>
      <c r="D155" s="407"/>
      <c r="E155" s="407"/>
      <c r="F155" s="407"/>
      <c r="G155" s="407"/>
      <c r="H155" s="407"/>
      <c r="I155" s="407"/>
      <c r="J155" s="407"/>
      <c r="K155" s="407"/>
      <c r="L155" s="407"/>
      <c r="M155" s="407"/>
      <c r="N155" s="407"/>
      <c r="O155" s="407"/>
      <c r="P155" s="407"/>
      <c r="Q155" s="407"/>
      <c r="R155" s="407"/>
      <c r="S155" s="407"/>
      <c r="T155" s="407"/>
      <c r="U155" s="407"/>
      <c r="V155" s="407"/>
      <c r="W155" s="407"/>
      <c r="X155" s="407"/>
      <c r="Y155" s="407"/>
      <c r="Z155" s="407"/>
      <c r="AA155" s="407"/>
      <c r="AB155" s="407"/>
      <c r="AC155" s="407"/>
      <c r="AD155" s="407"/>
      <c r="AE155" s="407"/>
      <c r="AF155" s="408"/>
    </row>
    <row r="156" spans="1:32" s="254" customFormat="1" ht="15" customHeight="1">
      <c r="A156" s="406"/>
      <c r="B156" s="407"/>
      <c r="C156" s="407"/>
      <c r="D156" s="407"/>
      <c r="E156" s="407"/>
      <c r="F156" s="407"/>
      <c r="G156" s="407"/>
      <c r="H156" s="407"/>
      <c r="I156" s="407"/>
      <c r="J156" s="407"/>
      <c r="K156" s="407"/>
      <c r="L156" s="407"/>
      <c r="M156" s="407"/>
      <c r="N156" s="407"/>
      <c r="O156" s="407"/>
      <c r="P156" s="407"/>
      <c r="Q156" s="407"/>
      <c r="R156" s="407"/>
      <c r="S156" s="407"/>
      <c r="T156" s="407"/>
      <c r="U156" s="407"/>
      <c r="V156" s="407"/>
      <c r="W156" s="407"/>
      <c r="X156" s="407"/>
      <c r="Y156" s="407"/>
      <c r="Z156" s="407"/>
      <c r="AA156" s="407"/>
      <c r="AB156" s="407"/>
      <c r="AC156" s="407"/>
      <c r="AD156" s="407"/>
      <c r="AE156" s="407"/>
      <c r="AF156" s="408"/>
    </row>
    <row r="157" spans="1:32" s="254" customFormat="1" ht="15" customHeight="1">
      <c r="A157" s="406"/>
      <c r="B157" s="407"/>
      <c r="C157" s="407"/>
      <c r="D157" s="407"/>
      <c r="E157" s="407"/>
      <c r="F157" s="407"/>
      <c r="G157" s="407"/>
      <c r="H157" s="407"/>
      <c r="I157" s="407"/>
      <c r="J157" s="407"/>
      <c r="K157" s="407"/>
      <c r="L157" s="407"/>
      <c r="M157" s="407"/>
      <c r="N157" s="407"/>
      <c r="O157" s="407"/>
      <c r="P157" s="407"/>
      <c r="Q157" s="407"/>
      <c r="R157" s="407"/>
      <c r="S157" s="407"/>
      <c r="T157" s="407"/>
      <c r="U157" s="407"/>
      <c r="V157" s="407"/>
      <c r="W157" s="407"/>
      <c r="X157" s="407"/>
      <c r="Y157" s="407"/>
      <c r="Z157" s="407"/>
      <c r="AA157" s="407"/>
      <c r="AB157" s="407"/>
      <c r="AC157" s="407"/>
      <c r="AD157" s="407"/>
      <c r="AE157" s="407"/>
      <c r="AF157" s="408"/>
    </row>
    <row r="158" spans="1:32" s="254" customFormat="1" ht="15" customHeight="1">
      <c r="A158" s="406"/>
      <c r="B158" s="407"/>
      <c r="C158" s="407"/>
      <c r="D158" s="407"/>
      <c r="E158" s="407"/>
      <c r="F158" s="407"/>
      <c r="G158" s="407"/>
      <c r="H158" s="407"/>
      <c r="I158" s="407"/>
      <c r="J158" s="407"/>
      <c r="K158" s="407"/>
      <c r="L158" s="407"/>
      <c r="M158" s="407"/>
      <c r="N158" s="407"/>
      <c r="O158" s="407"/>
      <c r="P158" s="407"/>
      <c r="Q158" s="407"/>
      <c r="R158" s="407"/>
      <c r="S158" s="407"/>
      <c r="T158" s="407"/>
      <c r="U158" s="407"/>
      <c r="V158" s="407"/>
      <c r="W158" s="407"/>
      <c r="X158" s="407"/>
      <c r="Y158" s="407"/>
      <c r="Z158" s="407"/>
      <c r="AA158" s="407"/>
      <c r="AB158" s="407"/>
      <c r="AC158" s="407"/>
      <c r="AD158" s="407"/>
      <c r="AE158" s="407"/>
      <c r="AF158" s="408"/>
    </row>
    <row r="159" spans="1:32" s="254" customFormat="1" ht="15" customHeight="1">
      <c r="A159" s="406"/>
      <c r="B159" s="407"/>
      <c r="C159" s="407"/>
      <c r="D159" s="407"/>
      <c r="E159" s="407"/>
      <c r="F159" s="407"/>
      <c r="G159" s="407"/>
      <c r="H159" s="407"/>
      <c r="I159" s="407"/>
      <c r="J159" s="407"/>
      <c r="K159" s="407"/>
      <c r="L159" s="407"/>
      <c r="M159" s="407"/>
      <c r="N159" s="407"/>
      <c r="O159" s="407"/>
      <c r="P159" s="407"/>
      <c r="Q159" s="407"/>
      <c r="R159" s="407"/>
      <c r="S159" s="407"/>
      <c r="T159" s="407"/>
      <c r="U159" s="407"/>
      <c r="V159" s="407"/>
      <c r="W159" s="407"/>
      <c r="X159" s="407"/>
      <c r="Y159" s="407"/>
      <c r="Z159" s="407"/>
      <c r="AA159" s="407"/>
      <c r="AB159" s="407"/>
      <c r="AC159" s="407"/>
      <c r="AD159" s="407"/>
      <c r="AE159" s="407"/>
      <c r="AF159" s="408"/>
    </row>
    <row r="160" spans="1:32" s="254" customFormat="1" ht="15" customHeight="1">
      <c r="A160" s="406"/>
      <c r="B160" s="407"/>
      <c r="C160" s="407"/>
      <c r="D160" s="407"/>
      <c r="E160" s="407"/>
      <c r="F160" s="407"/>
      <c r="G160" s="407"/>
      <c r="H160" s="407"/>
      <c r="I160" s="407"/>
      <c r="J160" s="407"/>
      <c r="K160" s="407"/>
      <c r="L160" s="407"/>
      <c r="M160" s="407"/>
      <c r="N160" s="407"/>
      <c r="O160" s="407"/>
      <c r="P160" s="407"/>
      <c r="Q160" s="407"/>
      <c r="R160" s="407"/>
      <c r="S160" s="407"/>
      <c r="T160" s="407"/>
      <c r="U160" s="407"/>
      <c r="V160" s="407"/>
      <c r="W160" s="407"/>
      <c r="X160" s="407"/>
      <c r="Y160" s="407"/>
      <c r="Z160" s="407"/>
      <c r="AA160" s="407"/>
      <c r="AB160" s="407"/>
      <c r="AC160" s="407"/>
      <c r="AD160" s="407"/>
      <c r="AE160" s="407"/>
      <c r="AF160" s="408"/>
    </row>
    <row r="161" spans="1:33" s="254" customFormat="1" ht="15" customHeight="1">
      <c r="A161" s="406"/>
      <c r="B161" s="407"/>
      <c r="C161" s="407"/>
      <c r="D161" s="407"/>
      <c r="E161" s="407"/>
      <c r="F161" s="407"/>
      <c r="G161" s="407"/>
      <c r="H161" s="407"/>
      <c r="I161" s="407"/>
      <c r="J161" s="407"/>
      <c r="K161" s="407"/>
      <c r="L161" s="407"/>
      <c r="M161" s="407"/>
      <c r="N161" s="407"/>
      <c r="O161" s="407"/>
      <c r="P161" s="407"/>
      <c r="Q161" s="407"/>
      <c r="R161" s="407"/>
      <c r="S161" s="407"/>
      <c r="T161" s="407"/>
      <c r="U161" s="407"/>
      <c r="V161" s="407"/>
      <c r="W161" s="407"/>
      <c r="X161" s="407"/>
      <c r="Y161" s="407"/>
      <c r="Z161" s="407"/>
      <c r="AA161" s="407"/>
      <c r="AB161" s="407"/>
      <c r="AC161" s="407"/>
      <c r="AD161" s="407"/>
      <c r="AE161" s="407"/>
      <c r="AF161" s="408"/>
    </row>
    <row r="162" spans="1:33" s="254" customFormat="1" ht="15" customHeight="1">
      <c r="A162" s="406"/>
      <c r="B162" s="407"/>
      <c r="C162" s="407"/>
      <c r="D162" s="407"/>
      <c r="E162" s="407"/>
      <c r="F162" s="407"/>
      <c r="G162" s="407"/>
      <c r="H162" s="407"/>
      <c r="I162" s="407"/>
      <c r="J162" s="407"/>
      <c r="K162" s="407"/>
      <c r="L162" s="407"/>
      <c r="M162" s="407"/>
      <c r="N162" s="407"/>
      <c r="O162" s="407"/>
      <c r="P162" s="407"/>
      <c r="Q162" s="407"/>
      <c r="R162" s="407"/>
      <c r="S162" s="407"/>
      <c r="T162" s="407"/>
      <c r="U162" s="407"/>
      <c r="V162" s="407"/>
      <c r="W162" s="407"/>
      <c r="X162" s="407"/>
      <c r="Y162" s="407"/>
      <c r="Z162" s="407"/>
      <c r="AA162" s="407"/>
      <c r="AB162" s="407"/>
      <c r="AC162" s="407"/>
      <c r="AD162" s="407"/>
      <c r="AE162" s="407"/>
      <c r="AF162" s="408"/>
    </row>
    <row r="163" spans="1:33" s="254" customFormat="1" ht="15" customHeight="1">
      <c r="A163" s="406" t="s">
        <v>207</v>
      </c>
      <c r="B163" s="407"/>
      <c r="C163" s="407"/>
      <c r="D163" s="407"/>
      <c r="E163" s="407"/>
      <c r="F163" s="407"/>
      <c r="G163" s="407"/>
      <c r="H163" s="407"/>
      <c r="I163" s="407"/>
      <c r="J163" s="407"/>
      <c r="K163" s="407"/>
      <c r="L163" s="407"/>
      <c r="M163" s="407"/>
      <c r="N163" s="407"/>
      <c r="O163" s="407"/>
      <c r="P163" s="407"/>
      <c r="Q163" s="407"/>
      <c r="R163" s="407"/>
      <c r="S163" s="272"/>
      <c r="T163" s="407" t="s">
        <v>208</v>
      </c>
      <c r="U163" s="407"/>
      <c r="V163" s="407"/>
      <c r="W163" s="407"/>
      <c r="X163" s="407"/>
      <c r="Y163" s="407"/>
      <c r="Z163" s="407"/>
      <c r="AA163" s="407"/>
      <c r="AB163" s="407"/>
      <c r="AC163" s="407"/>
      <c r="AD163" s="407"/>
      <c r="AE163" s="407"/>
      <c r="AF163" s="408"/>
    </row>
    <row r="164" spans="1:33" s="6" customFormat="1" ht="15" customHeight="1">
      <c r="A164" s="409" t="s">
        <v>190</v>
      </c>
      <c r="B164" s="410"/>
      <c r="C164" s="410"/>
      <c r="D164" s="410"/>
      <c r="E164" s="410"/>
      <c r="F164" s="410"/>
      <c r="G164" s="410"/>
      <c r="H164" s="410"/>
      <c r="I164" s="410"/>
      <c r="J164" s="410"/>
      <c r="K164" s="410"/>
      <c r="L164" s="410"/>
      <c r="M164" s="410"/>
      <c r="N164" s="410"/>
      <c r="O164" s="410"/>
      <c r="P164" s="273"/>
      <c r="Q164" s="273"/>
      <c r="R164" s="274"/>
      <c r="S164" s="274"/>
      <c r="T164" s="410" t="s">
        <v>209</v>
      </c>
      <c r="U164" s="410"/>
      <c r="V164" s="410"/>
      <c r="W164" s="410"/>
      <c r="X164" s="410"/>
      <c r="Y164" s="410"/>
      <c r="Z164" s="410"/>
      <c r="AA164" s="410"/>
      <c r="AB164" s="410"/>
      <c r="AC164" s="410"/>
      <c r="AD164" s="410"/>
      <c r="AE164" s="410"/>
      <c r="AF164" s="416"/>
      <c r="AG164" s="275"/>
    </row>
    <row r="165" spans="1:33" s="254" customFormat="1" ht="15" customHeight="1">
      <c r="A165" s="417"/>
      <c r="B165" s="418"/>
      <c r="C165" s="418"/>
      <c r="D165" s="418"/>
      <c r="E165" s="418"/>
      <c r="F165" s="418"/>
      <c r="G165" s="418"/>
      <c r="H165" s="418"/>
      <c r="I165" s="418"/>
      <c r="J165" s="418"/>
      <c r="K165" s="418"/>
      <c r="L165" s="418"/>
      <c r="M165" s="418"/>
      <c r="N165" s="418"/>
      <c r="O165" s="418"/>
      <c r="P165" s="418"/>
      <c r="Q165" s="418"/>
      <c r="R165" s="418"/>
      <c r="S165" s="418"/>
      <c r="T165" s="418"/>
      <c r="U165" s="418"/>
      <c r="V165" s="418"/>
      <c r="W165" s="418"/>
      <c r="X165" s="418"/>
      <c r="Y165" s="418"/>
      <c r="Z165" s="418"/>
      <c r="AA165" s="418"/>
      <c r="AB165" s="418"/>
      <c r="AC165" s="418"/>
      <c r="AD165" s="418"/>
      <c r="AE165" s="418"/>
      <c r="AF165" s="419"/>
    </row>
    <row r="166" spans="1:33">
      <c r="A166" s="405"/>
      <c r="B166" s="405"/>
      <c r="C166" s="405"/>
      <c r="D166" s="405"/>
      <c r="E166" s="405"/>
      <c r="F166" s="405"/>
      <c r="G166" s="405"/>
      <c r="H166" s="405"/>
      <c r="I166" s="405"/>
      <c r="J166" s="405"/>
      <c r="K166" s="405"/>
      <c r="L166" s="405"/>
      <c r="M166" s="405"/>
      <c r="N166" s="405"/>
      <c r="O166" s="405"/>
      <c r="P166" s="405"/>
      <c r="Q166" s="405"/>
      <c r="R166" s="405"/>
      <c r="S166" s="405"/>
      <c r="T166" s="405"/>
      <c r="U166" s="405"/>
      <c r="V166" s="405"/>
      <c r="W166" s="405"/>
      <c r="X166" s="405"/>
      <c r="Y166" s="405"/>
      <c r="Z166" s="405"/>
      <c r="AA166" s="405"/>
      <c r="AB166" s="405"/>
      <c r="AC166" s="405"/>
      <c r="AD166" s="405"/>
      <c r="AE166" s="405"/>
      <c r="AF166" s="405"/>
    </row>
  </sheetData>
  <mergeCells count="288">
    <mergeCell ref="B1:R6"/>
    <mergeCell ref="S1:S11"/>
    <mergeCell ref="T1:AF6"/>
    <mergeCell ref="B7:R7"/>
    <mergeCell ref="T7:AF7"/>
    <mergeCell ref="B8:R11"/>
    <mergeCell ref="A16:AF16"/>
    <mergeCell ref="A17:AF17"/>
    <mergeCell ref="A18:AF18"/>
    <mergeCell ref="T8:AF10"/>
    <mergeCell ref="T11:AF11"/>
    <mergeCell ref="A12:AF12"/>
    <mergeCell ref="A13:AF13"/>
    <mergeCell ref="A14:AF14"/>
    <mergeCell ref="A15:AF15"/>
    <mergeCell ref="A1:A11"/>
    <mergeCell ref="A19:AF19"/>
    <mergeCell ref="A23:B23"/>
    <mergeCell ref="C23:AF23"/>
    <mergeCell ref="R20:AF20"/>
    <mergeCell ref="A21:AF21"/>
    <mergeCell ref="H20:L20"/>
    <mergeCell ref="A24:B24"/>
    <mergeCell ref="C24:J24"/>
    <mergeCell ref="K24:AF24"/>
    <mergeCell ref="A20:F20"/>
    <mergeCell ref="A22:AF22"/>
    <mergeCell ref="N20:Q20"/>
    <mergeCell ref="A25:J26"/>
    <mergeCell ref="K25:AF25"/>
    <mergeCell ref="K26:AF26"/>
    <mergeCell ref="A27:AF27"/>
    <mergeCell ref="A28:AF28"/>
    <mergeCell ref="A29:B29"/>
    <mergeCell ref="C29:I29"/>
    <mergeCell ref="K29:L29"/>
    <mergeCell ref="M29:T29"/>
    <mergeCell ref="V29:W29"/>
    <mergeCell ref="X29:AD29"/>
    <mergeCell ref="V30:W30"/>
    <mergeCell ref="X30:AD30"/>
    <mergeCell ref="A31:W31"/>
    <mergeCell ref="X31:AD31"/>
    <mergeCell ref="A30:B30"/>
    <mergeCell ref="C30:I30"/>
    <mergeCell ref="K30:L30"/>
    <mergeCell ref="M30:T30"/>
    <mergeCell ref="A32:W32"/>
    <mergeCell ref="X32:AD32"/>
    <mergeCell ref="A33:AF33"/>
    <mergeCell ref="A34:AF34"/>
    <mergeCell ref="A35:AF35"/>
    <mergeCell ref="A36:AF49"/>
    <mergeCell ref="A50:AF50"/>
    <mergeCell ref="A51:AF51"/>
    <mergeCell ref="U55:W55"/>
    <mergeCell ref="X55:AC55"/>
    <mergeCell ref="A52:AF52"/>
    <mergeCell ref="B53:AF53"/>
    <mergeCell ref="A54:N54"/>
    <mergeCell ref="O54:W54"/>
    <mergeCell ref="X54:AF54"/>
    <mergeCell ref="AD55:AF55"/>
    <mergeCell ref="A56:D56"/>
    <mergeCell ref="E56:N56"/>
    <mergeCell ref="O56:T56"/>
    <mergeCell ref="U56:W56"/>
    <mergeCell ref="X56:AC56"/>
    <mergeCell ref="AD56:AF56"/>
    <mergeCell ref="A55:N55"/>
    <mergeCell ref="O55:T55"/>
    <mergeCell ref="A58:N58"/>
    <mergeCell ref="O58:T58"/>
    <mergeCell ref="U58:W58"/>
    <mergeCell ref="X58:AC58"/>
    <mergeCell ref="AD58:AF58"/>
    <mergeCell ref="A57:D57"/>
    <mergeCell ref="E57:N57"/>
    <mergeCell ref="O57:T57"/>
    <mergeCell ref="AD59:AF59"/>
    <mergeCell ref="U57:W57"/>
    <mergeCell ref="X57:AC57"/>
    <mergeCell ref="AD57:AF57"/>
    <mergeCell ref="B60:N60"/>
    <mergeCell ref="O60:T60"/>
    <mergeCell ref="U60:W60"/>
    <mergeCell ref="X60:AC60"/>
    <mergeCell ref="AD60:AF60"/>
    <mergeCell ref="A59:N59"/>
    <mergeCell ref="O59:T59"/>
    <mergeCell ref="U59:W59"/>
    <mergeCell ref="X59:AC59"/>
    <mergeCell ref="A61:N61"/>
    <mergeCell ref="O61:T61"/>
    <mergeCell ref="U61:W61"/>
    <mergeCell ref="X61:AC61"/>
    <mergeCell ref="AD61:AF61"/>
    <mergeCell ref="A62:AF62"/>
    <mergeCell ref="B63:AF63"/>
    <mergeCell ref="A64:H67"/>
    <mergeCell ref="I64:T64"/>
    <mergeCell ref="U64:AF64"/>
    <mergeCell ref="I65:N66"/>
    <mergeCell ref="O65:T65"/>
    <mergeCell ref="U65:Z66"/>
    <mergeCell ref="AA65:AF65"/>
    <mergeCell ref="O66:T66"/>
    <mergeCell ref="AA66:AF66"/>
    <mergeCell ref="I67:N67"/>
    <mergeCell ref="O67:T67"/>
    <mergeCell ref="U67:Z67"/>
    <mergeCell ref="AA67:AF67"/>
    <mergeCell ref="AA68:AF68"/>
    <mergeCell ref="A77:H77"/>
    <mergeCell ref="I77:N77"/>
    <mergeCell ref="O77:T77"/>
    <mergeCell ref="U77:Z77"/>
    <mergeCell ref="AA77:AF77"/>
    <mergeCell ref="A68:H68"/>
    <mergeCell ref="I68:N68"/>
    <mergeCell ref="O68:T68"/>
    <mergeCell ref="U68:Z68"/>
    <mergeCell ref="A70:H70"/>
    <mergeCell ref="I70:N70"/>
    <mergeCell ref="O70:T70"/>
    <mergeCell ref="U70:Z70"/>
    <mergeCell ref="AA70:AF70"/>
    <mergeCell ref="A69:H69"/>
    <mergeCell ref="I69:N69"/>
    <mergeCell ref="O69:T69"/>
    <mergeCell ref="U69:Z69"/>
    <mergeCell ref="AA69:AF69"/>
    <mergeCell ref="A71:H71"/>
    <mergeCell ref="I71:N71"/>
    <mergeCell ref="O71:T71"/>
    <mergeCell ref="U71:Z71"/>
    <mergeCell ref="AA78:AF78"/>
    <mergeCell ref="A79:H79"/>
    <mergeCell ref="I79:N79"/>
    <mergeCell ref="O79:T79"/>
    <mergeCell ref="U79:Z79"/>
    <mergeCell ref="AA79:AF79"/>
    <mergeCell ref="A78:H78"/>
    <mergeCell ref="I78:N78"/>
    <mergeCell ref="O78:T78"/>
    <mergeCell ref="U78:Z78"/>
    <mergeCell ref="AA80:AF80"/>
    <mergeCell ref="A81:H81"/>
    <mergeCell ref="I81:N81"/>
    <mergeCell ref="O81:T81"/>
    <mergeCell ref="U81:Z81"/>
    <mergeCell ref="AA81:AF81"/>
    <mergeCell ref="A80:H80"/>
    <mergeCell ref="I80:N80"/>
    <mergeCell ref="O80:T80"/>
    <mergeCell ref="U80:Z80"/>
    <mergeCell ref="AA82:AF82"/>
    <mergeCell ref="A83:H83"/>
    <mergeCell ref="I83:N83"/>
    <mergeCell ref="O83:T83"/>
    <mergeCell ref="U83:Z83"/>
    <mergeCell ref="AA83:AF83"/>
    <mergeCell ref="A82:H82"/>
    <mergeCell ref="I82:N82"/>
    <mergeCell ref="O82:T82"/>
    <mergeCell ref="U82:Z82"/>
    <mergeCell ref="AA84:AF84"/>
    <mergeCell ref="A85:H85"/>
    <mergeCell ref="I85:N85"/>
    <mergeCell ref="O85:T85"/>
    <mergeCell ref="U85:Z85"/>
    <mergeCell ref="AA85:AF85"/>
    <mergeCell ref="A84:H84"/>
    <mergeCell ref="I84:N84"/>
    <mergeCell ref="O84:T84"/>
    <mergeCell ref="U84:Z84"/>
    <mergeCell ref="A86:C86"/>
    <mergeCell ref="D86:AF86"/>
    <mergeCell ref="B87:AF87"/>
    <mergeCell ref="B88:AF88"/>
    <mergeCell ref="B89:AF89"/>
    <mergeCell ref="A90:AF90"/>
    <mergeCell ref="A91:AF91"/>
    <mergeCell ref="B92:AF92"/>
    <mergeCell ref="A93:AF93"/>
    <mergeCell ref="A94:AF94"/>
    <mergeCell ref="A95:N95"/>
    <mergeCell ref="O95:W95"/>
    <mergeCell ref="X95:AF95"/>
    <mergeCell ref="AE96:AF96"/>
    <mergeCell ref="A97:N97"/>
    <mergeCell ref="O97:U97"/>
    <mergeCell ref="V97:W97"/>
    <mergeCell ref="X97:AD97"/>
    <mergeCell ref="AE97:AF97"/>
    <mergeCell ref="A96:N96"/>
    <mergeCell ref="O96:U96"/>
    <mergeCell ref="V96:W96"/>
    <mergeCell ref="X96:AD96"/>
    <mergeCell ref="A98:N98"/>
    <mergeCell ref="O98:AF98"/>
    <mergeCell ref="A99:AF99"/>
    <mergeCell ref="A100:AF100"/>
    <mergeCell ref="A101:AF101"/>
    <mergeCell ref="B102:AF102"/>
    <mergeCell ref="B103:AF103"/>
    <mergeCell ref="B104:AF104"/>
    <mergeCell ref="B105:AF105"/>
    <mergeCell ref="B106:AF106"/>
    <mergeCell ref="B107:M116"/>
    <mergeCell ref="N107:N117"/>
    <mergeCell ref="O107:AF116"/>
    <mergeCell ref="A117:M117"/>
    <mergeCell ref="O117:AF117"/>
    <mergeCell ref="A118:AF119"/>
    <mergeCell ref="A120:AF120"/>
    <mergeCell ref="A121:AF121"/>
    <mergeCell ref="A122:AF122"/>
    <mergeCell ref="A123:AF123"/>
    <mergeCell ref="A124:AF124"/>
    <mergeCell ref="A125:AF125"/>
    <mergeCell ref="A126:AF126"/>
    <mergeCell ref="A127:AF127"/>
    <mergeCell ref="A128:AF128"/>
    <mergeCell ref="A129:AF129"/>
    <mergeCell ref="A130:AF130"/>
    <mergeCell ref="A131:AF131"/>
    <mergeCell ref="A132:AF132"/>
    <mergeCell ref="A133:AF133"/>
    <mergeCell ref="A134:AF134"/>
    <mergeCell ref="A135:AF135"/>
    <mergeCell ref="A136:AF136"/>
    <mergeCell ref="A137:AF137"/>
    <mergeCell ref="A138:AF138"/>
    <mergeCell ref="A139:AF139"/>
    <mergeCell ref="A157:AF157"/>
    <mergeCell ref="A158:AF158"/>
    <mergeCell ref="A159:AF159"/>
    <mergeCell ref="A160:AF160"/>
    <mergeCell ref="A161:AF161"/>
    <mergeCell ref="A140:AF140"/>
    <mergeCell ref="A141:O141"/>
    <mergeCell ref="Q141:AF141"/>
    <mergeCell ref="A142:O142"/>
    <mergeCell ref="T142:AF142"/>
    <mergeCell ref="A143:AF143"/>
    <mergeCell ref="A144:AF144"/>
    <mergeCell ref="A145:AF145"/>
    <mergeCell ref="A146:AF146"/>
    <mergeCell ref="A166:AF166"/>
    <mergeCell ref="A162:AF162"/>
    <mergeCell ref="A163:R163"/>
    <mergeCell ref="T163:AF163"/>
    <mergeCell ref="A164:O164"/>
    <mergeCell ref="A72:H72"/>
    <mergeCell ref="I72:N72"/>
    <mergeCell ref="O72:T72"/>
    <mergeCell ref="U72:Z72"/>
    <mergeCell ref="AA72:AF72"/>
    <mergeCell ref="A75:H75"/>
    <mergeCell ref="I75:N75"/>
    <mergeCell ref="O75:T75"/>
    <mergeCell ref="U75:Z75"/>
    <mergeCell ref="AA75:AF75"/>
    <mergeCell ref="A147:AF147"/>
    <mergeCell ref="A148:AF148"/>
    <mergeCell ref="A149:AF149"/>
    <mergeCell ref="A153:AF153"/>
    <mergeCell ref="A154:AF154"/>
    <mergeCell ref="A155:AF155"/>
    <mergeCell ref="T164:AF164"/>
    <mergeCell ref="A165:AF165"/>
    <mergeCell ref="A156:AF156"/>
    <mergeCell ref="AA71:AF71"/>
    <mergeCell ref="A76:H76"/>
    <mergeCell ref="I76:N76"/>
    <mergeCell ref="O76:T76"/>
    <mergeCell ref="U76:Z76"/>
    <mergeCell ref="AA76:AF76"/>
    <mergeCell ref="A73:H73"/>
    <mergeCell ref="I73:N73"/>
    <mergeCell ref="O73:T73"/>
    <mergeCell ref="U73:Z73"/>
    <mergeCell ref="AA73:AF73"/>
    <mergeCell ref="A74:H74"/>
    <mergeCell ref="I74:N74"/>
    <mergeCell ref="O74:T74"/>
    <mergeCell ref="U74:Z74"/>
  </mergeCells>
  <phoneticPr fontId="20" type="noConversion"/>
  <pageMargins left="0.78740157480314965" right="0.59055118110236227" top="0.59055118110236227" bottom="0.19685039370078741" header="0.51181102362204722" footer="0.51181102362204722"/>
  <pageSetup paperSize="9" scale="95" orientation="portrait" r:id="rId1"/>
  <headerFooter scaleWithDoc="0" alignWithMargins="0">
    <oddHeader>&amp;L&amp;8Seite &amp;P von &amp;N&amp;R&amp;8Formularstand: 30.11.2018</oddHeader>
  </headerFooter>
  <rowBreaks count="3" manualBreakCount="3">
    <brk id="50" max="31" man="1"/>
    <brk id="90" max="31" man="1"/>
    <brk id="12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view="pageBreakPreview" topLeftCell="A16" zoomScaleNormal="100" zoomScaleSheetLayoutView="100" workbookViewId="0">
      <selection activeCell="H40" sqref="H40"/>
    </sheetView>
  </sheetViews>
  <sheetFormatPr baseColWidth="10" defaultRowHeight="14.25"/>
  <cols>
    <col min="1" max="1" width="5.28515625" style="1" customWidth="1"/>
    <col min="2" max="3" width="11.42578125" style="1"/>
    <col min="4" max="4" width="11.85546875" style="1" bestFit="1" customWidth="1"/>
    <col min="5" max="5" width="11.42578125" style="1"/>
    <col min="6" max="6" width="21.42578125" style="1" customWidth="1"/>
    <col min="7" max="7" width="0.85546875" style="1" customWidth="1"/>
    <col min="8" max="8" width="21.42578125" style="1" customWidth="1"/>
    <col min="9" max="9" width="2.7109375" style="1" customWidth="1"/>
    <col min="10" max="10" width="12.7109375" style="1" customWidth="1"/>
    <col min="11" max="11" width="11.42578125" style="1"/>
    <col min="12" max="12" width="13.140625" style="1" customWidth="1"/>
    <col min="13" max="16384" width="11.42578125" style="1"/>
  </cols>
  <sheetData>
    <row r="1" spans="1:10" ht="6" customHeight="1"/>
    <row r="2" spans="1:10" s="251" customFormat="1" ht="20.100000000000001" customHeight="1">
      <c r="A2" s="561" t="s">
        <v>17</v>
      </c>
      <c r="B2" s="561"/>
      <c r="C2" s="561"/>
      <c r="D2" s="561"/>
      <c r="E2" s="561"/>
      <c r="F2" s="561"/>
      <c r="G2" s="561"/>
      <c r="H2" s="561"/>
    </row>
    <row r="3" spans="1:10" ht="12" customHeight="1"/>
    <row r="4" spans="1:10" s="13" customFormat="1" ht="15">
      <c r="B4" s="559" t="str">
        <f>'Belegliste - Formular B'!A18</f>
        <v>Vorhaben Aktenzeichen:   17 - 02.12.01 - XX/19</v>
      </c>
      <c r="C4" s="559"/>
      <c r="D4" s="559"/>
      <c r="E4" s="559"/>
      <c r="F4" s="19" t="str">
        <f>'Belegliste - Formular B'!G18</f>
        <v>Firma XY</v>
      </c>
      <c r="G4" s="19"/>
    </row>
    <row r="5" spans="1:10" s="13" customFormat="1" ht="12" customHeight="1">
      <c r="F5" s="19"/>
      <c r="G5" s="19"/>
    </row>
    <row r="6" spans="1:10" s="13" customFormat="1" ht="15">
      <c r="F6" s="13" t="s">
        <v>64</v>
      </c>
      <c r="H6" s="3"/>
      <c r="I6" s="1"/>
      <c r="J6" s="1"/>
    </row>
    <row r="7" spans="1:10" ht="12" customHeight="1">
      <c r="H7" s="14"/>
    </row>
    <row r="8" spans="1:10" ht="15">
      <c r="F8" s="13" t="s">
        <v>65</v>
      </c>
      <c r="G8" s="13"/>
      <c r="H8" s="3"/>
    </row>
    <row r="9" spans="1:10" ht="12" customHeight="1"/>
    <row r="10" spans="1:10" s="13" customFormat="1" ht="15">
      <c r="A10" s="13" t="s">
        <v>18</v>
      </c>
      <c r="B10" s="13" t="s">
        <v>19</v>
      </c>
    </row>
    <row r="12" spans="1:10">
      <c r="A12" s="2" t="s">
        <v>20</v>
      </c>
      <c r="B12" s="1" t="s">
        <v>21</v>
      </c>
      <c r="F12" s="16"/>
      <c r="G12" s="61"/>
      <c r="H12" s="4"/>
    </row>
    <row r="13" spans="1:10">
      <c r="F13" s="4"/>
      <c r="G13" s="4"/>
      <c r="H13" s="4"/>
    </row>
    <row r="14" spans="1:10">
      <c r="A14" s="1" t="s">
        <v>22</v>
      </c>
      <c r="B14" s="1" t="s">
        <v>23</v>
      </c>
      <c r="C14" s="6" t="s">
        <v>79</v>
      </c>
      <c r="F14" s="16"/>
      <c r="G14" s="61"/>
      <c r="H14" s="4"/>
    </row>
    <row r="15" spans="1:10">
      <c r="F15" s="4"/>
      <c r="G15" s="4"/>
      <c r="H15" s="4"/>
    </row>
    <row r="16" spans="1:10">
      <c r="A16" s="1" t="s">
        <v>24</v>
      </c>
      <c r="B16" s="1" t="s">
        <v>25</v>
      </c>
      <c r="F16" s="16"/>
      <c r="G16" s="61"/>
      <c r="H16" s="4"/>
    </row>
    <row r="17" spans="1:8">
      <c r="F17" s="4"/>
      <c r="G17" s="4"/>
      <c r="H17" s="4"/>
    </row>
    <row r="18" spans="1:8">
      <c r="A18" s="1" t="s">
        <v>26</v>
      </c>
      <c r="B18" s="1" t="s">
        <v>27</v>
      </c>
      <c r="F18" s="16"/>
      <c r="G18" s="61"/>
      <c r="H18" s="4"/>
    </row>
    <row r="19" spans="1:8">
      <c r="F19" s="4"/>
      <c r="G19" s="4"/>
      <c r="H19" s="4"/>
    </row>
    <row r="20" spans="1:8">
      <c r="A20" s="1" t="s">
        <v>28</v>
      </c>
      <c r="B20" s="1" t="s">
        <v>29</v>
      </c>
      <c r="F20" s="16">
        <f>'Formular C'!E40</f>
        <v>0</v>
      </c>
      <c r="G20" s="61"/>
      <c r="H20" s="4"/>
    </row>
    <row r="21" spans="1:8">
      <c r="F21" s="4"/>
      <c r="G21" s="4"/>
      <c r="H21" s="4"/>
    </row>
    <row r="22" spans="1:8" ht="15" thickBot="1">
      <c r="A22" s="1" t="s">
        <v>18</v>
      </c>
      <c r="B22" s="1" t="s">
        <v>30</v>
      </c>
      <c r="F22" s="4"/>
      <c r="G22" s="4"/>
      <c r="H22" s="17">
        <f>SUM(F12,F14,F16,F18,F20)</f>
        <v>0</v>
      </c>
    </row>
    <row r="23" spans="1:8" ht="12" customHeight="1" thickTop="1">
      <c r="F23" s="4"/>
      <c r="G23" s="4"/>
      <c r="H23" s="4"/>
    </row>
    <row r="24" spans="1:8" ht="12" customHeight="1">
      <c r="F24" s="4"/>
      <c r="G24" s="4"/>
      <c r="H24" s="4"/>
    </row>
    <row r="25" spans="1:8" s="13" customFormat="1" ht="15">
      <c r="A25" s="13" t="s">
        <v>31</v>
      </c>
      <c r="B25" s="13" t="s">
        <v>32</v>
      </c>
      <c r="F25" s="15"/>
      <c r="G25" s="15"/>
      <c r="H25" s="15"/>
    </row>
    <row r="26" spans="1:8">
      <c r="F26" s="4"/>
      <c r="G26" s="4"/>
      <c r="H26" s="4"/>
    </row>
    <row r="27" spans="1:8">
      <c r="A27" s="1" t="s">
        <v>33</v>
      </c>
      <c r="B27" s="1" t="s">
        <v>34</v>
      </c>
      <c r="F27" s="16"/>
      <c r="G27" s="61"/>
      <c r="H27" s="4"/>
    </row>
    <row r="28" spans="1:8">
      <c r="F28" s="4"/>
      <c r="G28" s="4"/>
      <c r="H28" s="4"/>
    </row>
    <row r="29" spans="1:8">
      <c r="A29" s="1" t="s">
        <v>35</v>
      </c>
      <c r="B29" s="1" t="s">
        <v>36</v>
      </c>
      <c r="F29" s="16"/>
      <c r="G29" s="61"/>
      <c r="H29" s="4"/>
    </row>
    <row r="30" spans="1:8">
      <c r="F30" s="4"/>
      <c r="G30" s="4"/>
      <c r="H30" s="4"/>
    </row>
    <row r="31" spans="1:8" ht="15" thickBot="1">
      <c r="A31" s="1" t="s">
        <v>31</v>
      </c>
      <c r="B31" s="1" t="s">
        <v>30</v>
      </c>
      <c r="F31" s="4"/>
      <c r="G31" s="4"/>
      <c r="H31" s="17">
        <f>SUM(F27:F29)</f>
        <v>0</v>
      </c>
    </row>
    <row r="32" spans="1:8" ht="12" customHeight="1" thickTop="1">
      <c r="F32" s="4"/>
      <c r="G32" s="4"/>
      <c r="H32" s="4"/>
    </row>
    <row r="33" spans="1:10" ht="12" customHeight="1">
      <c r="F33" s="4"/>
      <c r="G33" s="4"/>
      <c r="H33" s="4"/>
    </row>
    <row r="34" spans="1:10" s="13" customFormat="1" ht="15">
      <c r="A34" s="13" t="s">
        <v>37</v>
      </c>
      <c r="B34" s="13" t="s">
        <v>38</v>
      </c>
      <c r="F34" s="15"/>
      <c r="G34" s="15"/>
      <c r="H34" s="15"/>
    </row>
    <row r="35" spans="1:10">
      <c r="F35" s="4"/>
      <c r="G35" s="4"/>
      <c r="H35" s="4"/>
    </row>
    <row r="36" spans="1:10">
      <c r="A36" s="62"/>
      <c r="B36" s="3"/>
      <c r="C36" s="3"/>
      <c r="D36" s="3"/>
      <c r="F36" s="16"/>
      <c r="G36" s="61"/>
      <c r="H36" s="4"/>
    </row>
    <row r="37" spans="1:10">
      <c r="A37" s="62"/>
      <c r="F37" s="4"/>
      <c r="G37" s="4"/>
      <c r="H37" s="4"/>
    </row>
    <row r="38" spans="1:10">
      <c r="A38" s="62"/>
      <c r="B38" s="3"/>
      <c r="C38" s="3"/>
      <c r="D38" s="3"/>
      <c r="F38" s="16"/>
      <c r="G38" s="61"/>
      <c r="H38" s="4"/>
    </row>
    <row r="39" spans="1:10">
      <c r="F39" s="4"/>
      <c r="G39" s="4"/>
      <c r="H39" s="5"/>
    </row>
    <row r="40" spans="1:10" ht="15" thickBot="1">
      <c r="A40" s="1" t="s">
        <v>39</v>
      </c>
      <c r="B40" s="1" t="s">
        <v>30</v>
      </c>
      <c r="F40" s="4"/>
      <c r="G40" s="4"/>
      <c r="H40" s="17">
        <f>SUM(F36:F38)</f>
        <v>0</v>
      </c>
    </row>
    <row r="41" spans="1:10" ht="15" thickTop="1">
      <c r="F41" s="4"/>
      <c r="G41" s="4"/>
      <c r="H41" s="4"/>
    </row>
    <row r="42" spans="1:10" s="13" customFormat="1" ht="15">
      <c r="A42" s="1" t="s">
        <v>40</v>
      </c>
      <c r="B42" s="288" t="s">
        <v>215</v>
      </c>
      <c r="C42" s="288"/>
      <c r="D42" s="288"/>
      <c r="E42" s="288"/>
      <c r="F42" s="15"/>
      <c r="G42" s="15"/>
      <c r="H42" s="16"/>
    </row>
    <row r="43" spans="1:10">
      <c r="F43" s="4"/>
      <c r="G43" s="4"/>
      <c r="H43" s="4"/>
    </row>
    <row r="44" spans="1:10" ht="15.75" thickBot="1">
      <c r="A44" s="1" t="s">
        <v>41</v>
      </c>
      <c r="B44" s="13" t="s">
        <v>42</v>
      </c>
      <c r="F44" s="4"/>
      <c r="G44" s="4"/>
      <c r="H44" s="18">
        <f>'Formular C'!D40</f>
        <v>0</v>
      </c>
      <c r="J44" s="5"/>
    </row>
    <row r="45" spans="1:10" ht="15" thickTop="1">
      <c r="F45" s="4"/>
      <c r="G45" s="4"/>
      <c r="H45" s="4"/>
    </row>
    <row r="46" spans="1:10" ht="15">
      <c r="A46" s="1" t="s">
        <v>43</v>
      </c>
      <c r="B46" s="13" t="s">
        <v>44</v>
      </c>
      <c r="F46" s="4"/>
      <c r="G46" s="4"/>
      <c r="H46" s="16">
        <f>F20</f>
        <v>0</v>
      </c>
    </row>
    <row r="47" spans="1:10">
      <c r="F47" s="4"/>
      <c r="G47" s="4"/>
      <c r="H47" s="4"/>
    </row>
    <row r="48" spans="1:10" ht="18" thickBot="1">
      <c r="A48" s="1" t="s">
        <v>45</v>
      </c>
      <c r="B48" s="13" t="s">
        <v>46</v>
      </c>
      <c r="F48" s="4"/>
      <c r="G48" s="4"/>
      <c r="H48" s="18">
        <f>'Formular C'!F40</f>
        <v>0</v>
      </c>
    </row>
    <row r="49" spans="1:8" ht="12" customHeight="1" thickTop="1"/>
    <row r="50" spans="1:8">
      <c r="A50" s="3"/>
      <c r="B50" s="3"/>
      <c r="C50" s="7"/>
      <c r="D50" s="10" t="str">
        <f>'Belegliste - Formular B'!L18</f>
        <v>XX.XX.20XX</v>
      </c>
      <c r="H50" s="5"/>
    </row>
    <row r="53" spans="1:8" ht="6" customHeight="1">
      <c r="A53" s="3"/>
      <c r="B53" s="3"/>
      <c r="C53" s="3"/>
      <c r="D53" s="3"/>
      <c r="F53" s="3"/>
      <c r="G53" s="3"/>
      <c r="H53" s="3"/>
    </row>
    <row r="54" spans="1:8" s="23" customFormat="1" ht="27" customHeight="1">
      <c r="A54" s="560" t="s">
        <v>47</v>
      </c>
      <c r="B54" s="560"/>
      <c r="C54" s="560"/>
      <c r="D54" s="560"/>
      <c r="F54" s="560" t="s">
        <v>48</v>
      </c>
      <c r="G54" s="560"/>
      <c r="H54" s="560"/>
    </row>
    <row r="55" spans="1:8" ht="6" customHeight="1"/>
    <row r="56" spans="1:8" ht="15" customHeight="1">
      <c r="B56" s="63" t="s">
        <v>80</v>
      </c>
    </row>
    <row r="57" spans="1:8" ht="6" customHeight="1">
      <c r="A57" s="8"/>
    </row>
    <row r="58" spans="1:8">
      <c r="A58" s="8"/>
    </row>
    <row r="59" spans="1:8">
      <c r="A59" s="8"/>
    </row>
    <row r="60" spans="1:8">
      <c r="A60" s="8"/>
    </row>
    <row r="61" spans="1:8">
      <c r="A61" s="8"/>
    </row>
    <row r="62" spans="1:8">
      <c r="A62" s="8"/>
    </row>
    <row r="63" spans="1:8">
      <c r="A63" s="8"/>
    </row>
    <row r="64" spans="1:8">
      <c r="A64" s="8"/>
    </row>
    <row r="65" spans="1:1">
      <c r="A65" s="8"/>
    </row>
    <row r="66" spans="1:1">
      <c r="A66" s="8"/>
    </row>
    <row r="67" spans="1:1">
      <c r="A67" s="8"/>
    </row>
    <row r="68" spans="1:1">
      <c r="A68" s="8"/>
    </row>
    <row r="69" spans="1:1">
      <c r="A69" s="8"/>
    </row>
    <row r="70" spans="1:1">
      <c r="A70" s="9"/>
    </row>
  </sheetData>
  <mergeCells count="4">
    <mergeCell ref="B4:E4"/>
    <mergeCell ref="F54:H54"/>
    <mergeCell ref="A54:D54"/>
    <mergeCell ref="A2:H2"/>
  </mergeCells>
  <phoneticPr fontId="0" type="noConversion"/>
  <printOptions gridLinesSet="0"/>
  <pageMargins left="0.70866141732283472" right="0" top="1.3779527559055118" bottom="0.39370078740157483" header="0.31496062992125984" footer="0.51181102362204722"/>
  <pageSetup paperSize="9" scale="91" orientation="portrait" r:id="rId1"/>
  <headerFooter alignWithMargins="0">
    <oddHeader>&amp;L&amp;8Seite &amp;P von &amp;N&amp;C&amp;"Arial,Fett"&amp;14
&amp;R&amp;8Formularstand: 04.07.2018</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58"/>
  <sheetViews>
    <sheetView showGridLines="0" view="pageBreakPreview" topLeftCell="A5" zoomScaleNormal="70" zoomScaleSheetLayoutView="100" zoomScalePageLayoutView="55" workbookViewId="0">
      <selection activeCell="H37" sqref="H37"/>
    </sheetView>
  </sheetViews>
  <sheetFormatPr baseColWidth="10" defaultRowHeight="14.25"/>
  <cols>
    <col min="1" max="1" width="4" style="29" bestFit="1" customWidth="1"/>
    <col min="2" max="2" width="9.85546875" style="29" customWidth="1"/>
    <col min="3" max="5" width="8.7109375" style="22" customWidth="1"/>
    <col min="6" max="6" width="21.85546875" style="22" customWidth="1"/>
    <col min="7" max="7" width="31.140625" style="22" bestFit="1" customWidth="1"/>
    <col min="8" max="8" width="12.7109375" style="22" customWidth="1"/>
    <col min="9" max="9" width="9" style="22" customWidth="1"/>
    <col min="10" max="10" width="12.7109375" style="22" customWidth="1"/>
    <col min="11" max="11" width="11" style="22" customWidth="1"/>
    <col min="12" max="12" width="12" style="22" bestFit="1" customWidth="1"/>
    <col min="13" max="13" width="12.7109375" style="22" customWidth="1"/>
    <col min="14" max="14" width="7.28515625" style="22" customWidth="1"/>
    <col min="15" max="15" width="14.7109375" style="22" customWidth="1"/>
    <col min="16" max="16" width="12.7109375" style="22" customWidth="1"/>
    <col min="17" max="17" width="28.7109375" style="22" customWidth="1"/>
    <col min="18" max="18" width="11.42578125" style="22"/>
    <col min="19" max="19" width="12.28515625" style="22" customWidth="1"/>
    <col min="20" max="16384" width="11.42578125" style="22"/>
  </cols>
  <sheetData>
    <row r="1" spans="1:31" s="58" customFormat="1" ht="6" customHeight="1" thickBot="1">
      <c r="A1" s="96"/>
      <c r="B1" s="184"/>
      <c r="C1" s="184"/>
      <c r="D1" s="184"/>
      <c r="E1" s="184"/>
      <c r="F1" s="184"/>
      <c r="G1" s="184"/>
      <c r="H1" s="184"/>
      <c r="I1" s="184"/>
      <c r="J1" s="184"/>
      <c r="K1" s="184"/>
      <c r="L1" s="184"/>
      <c r="M1" s="184"/>
      <c r="N1" s="184"/>
      <c r="O1" s="184"/>
      <c r="P1" s="184"/>
      <c r="Q1" s="91"/>
    </row>
    <row r="2" spans="1:31" s="58" customFormat="1" ht="6" customHeight="1">
      <c r="A2" s="185"/>
      <c r="B2" s="186"/>
      <c r="C2" s="187"/>
      <c r="D2" s="187"/>
      <c r="E2" s="187"/>
      <c r="F2" s="187"/>
      <c r="G2" s="187"/>
      <c r="H2" s="187"/>
      <c r="I2" s="187"/>
      <c r="J2" s="187"/>
      <c r="K2" s="187"/>
      <c r="L2" s="187"/>
      <c r="M2" s="188"/>
      <c r="N2" s="188"/>
      <c r="O2" s="188"/>
      <c r="P2" s="188"/>
      <c r="Q2" s="189"/>
      <c r="R2" s="106"/>
      <c r="S2" s="106"/>
      <c r="T2" s="106"/>
      <c r="U2" s="106"/>
      <c r="V2" s="106"/>
      <c r="W2" s="106"/>
      <c r="X2" s="106"/>
      <c r="Y2" s="106"/>
      <c r="Z2" s="106"/>
      <c r="AA2" s="106"/>
      <c r="AB2" s="106"/>
      <c r="AC2" s="106"/>
      <c r="AD2" s="106"/>
      <c r="AE2" s="106"/>
    </row>
    <row r="3" spans="1:31" s="30" customFormat="1" ht="15" customHeight="1">
      <c r="A3" s="586" t="s">
        <v>70</v>
      </c>
      <c r="B3" s="587"/>
      <c r="C3" s="587"/>
      <c r="D3" s="587"/>
      <c r="E3" s="587"/>
      <c r="F3" s="587"/>
      <c r="G3" s="587"/>
      <c r="H3" s="587"/>
      <c r="I3" s="587"/>
      <c r="J3" s="587"/>
      <c r="K3" s="587"/>
      <c r="L3" s="587"/>
      <c r="M3" s="587"/>
      <c r="N3" s="587"/>
      <c r="O3" s="587"/>
      <c r="P3" s="587"/>
      <c r="Q3" s="588"/>
      <c r="R3" s="104"/>
      <c r="S3" s="104"/>
      <c r="T3" s="104"/>
      <c r="U3" s="104"/>
      <c r="V3" s="104"/>
      <c r="W3" s="104"/>
      <c r="X3" s="104"/>
      <c r="Y3" s="104"/>
      <c r="Z3" s="104"/>
      <c r="AA3" s="104"/>
      <c r="AB3" s="104"/>
      <c r="AC3" s="104"/>
      <c r="AD3" s="104"/>
      <c r="AE3" s="104"/>
    </row>
    <row r="4" spans="1:31" s="53" customFormat="1" ht="8.1" customHeight="1">
      <c r="A4" s="190"/>
      <c r="B4" s="52"/>
      <c r="C4" s="52"/>
      <c r="D4" s="52"/>
      <c r="E4" s="52"/>
      <c r="F4" s="52"/>
      <c r="G4" s="52"/>
      <c r="H4" s="52"/>
      <c r="I4" s="52"/>
      <c r="J4" s="52"/>
      <c r="K4" s="52"/>
      <c r="L4" s="52"/>
      <c r="M4" s="52"/>
      <c r="N4" s="52"/>
      <c r="O4" s="52"/>
      <c r="P4" s="52"/>
      <c r="Q4" s="172"/>
      <c r="R4" s="104"/>
      <c r="S4" s="104"/>
      <c r="T4" s="104"/>
      <c r="U4" s="104"/>
      <c r="V4" s="104"/>
      <c r="W4" s="104"/>
      <c r="X4" s="104"/>
      <c r="Y4" s="104"/>
      <c r="Z4" s="104"/>
      <c r="AA4" s="104"/>
      <c r="AB4" s="104"/>
      <c r="AC4" s="104"/>
      <c r="AD4" s="104"/>
      <c r="AE4" s="104"/>
    </row>
    <row r="5" spans="1:31" s="25" customFormat="1" ht="15" customHeight="1">
      <c r="A5" s="586" t="s">
        <v>211</v>
      </c>
      <c r="B5" s="587"/>
      <c r="C5" s="587"/>
      <c r="D5" s="587"/>
      <c r="E5" s="587"/>
      <c r="F5" s="587"/>
      <c r="G5" s="587"/>
      <c r="H5" s="587"/>
      <c r="I5" s="587"/>
      <c r="J5" s="587"/>
      <c r="K5" s="587"/>
      <c r="L5" s="587"/>
      <c r="M5" s="587"/>
      <c r="N5" s="587"/>
      <c r="O5" s="587"/>
      <c r="P5" s="587"/>
      <c r="Q5" s="588"/>
      <c r="R5" s="103"/>
      <c r="S5" s="103"/>
      <c r="T5" s="103"/>
      <c r="U5" s="103"/>
      <c r="V5" s="103"/>
      <c r="W5" s="103"/>
      <c r="X5" s="103"/>
      <c r="Y5" s="103"/>
      <c r="Z5" s="103"/>
      <c r="AA5" s="103"/>
      <c r="AB5" s="103"/>
      <c r="AC5" s="103"/>
      <c r="AD5" s="103"/>
      <c r="AE5" s="103"/>
    </row>
    <row r="6" spans="1:31" s="25" customFormat="1" ht="6" customHeight="1">
      <c r="A6" s="586"/>
      <c r="B6" s="587"/>
      <c r="C6" s="587"/>
      <c r="D6" s="587"/>
      <c r="E6" s="587"/>
      <c r="F6" s="587"/>
      <c r="G6" s="587"/>
      <c r="H6" s="587"/>
      <c r="I6" s="587"/>
      <c r="J6" s="587"/>
      <c r="K6" s="587"/>
      <c r="L6" s="587"/>
      <c r="M6" s="587"/>
      <c r="N6" s="587"/>
      <c r="O6" s="587"/>
      <c r="P6" s="587"/>
      <c r="Q6" s="588"/>
      <c r="R6" s="103"/>
      <c r="S6" s="103"/>
      <c r="T6" s="103"/>
      <c r="U6" s="103"/>
      <c r="V6" s="103"/>
      <c r="W6" s="103"/>
      <c r="X6" s="103"/>
      <c r="Y6" s="103"/>
      <c r="Z6" s="103"/>
      <c r="AA6" s="103"/>
      <c r="AB6" s="103"/>
      <c r="AC6" s="103"/>
      <c r="AD6" s="103"/>
      <c r="AE6" s="103"/>
    </row>
    <row r="7" spans="1:31" ht="20.100000000000001" customHeight="1">
      <c r="A7" s="191"/>
      <c r="B7" s="589" t="s">
        <v>105</v>
      </c>
      <c r="C7" s="589"/>
      <c r="D7" s="589"/>
      <c r="E7" s="589"/>
      <c r="F7" s="589"/>
      <c r="G7" s="589"/>
      <c r="H7" s="589"/>
      <c r="I7" s="589"/>
      <c r="J7" s="589"/>
      <c r="K7" s="589"/>
      <c r="L7" s="589"/>
      <c r="M7" s="589"/>
      <c r="N7" s="589"/>
      <c r="O7" s="589"/>
      <c r="P7" s="589"/>
      <c r="Q7" s="590"/>
      <c r="R7" s="173"/>
      <c r="S7" s="174"/>
      <c r="T7" s="174"/>
      <c r="U7" s="174"/>
      <c r="V7" s="174"/>
      <c r="W7" s="174"/>
      <c r="X7" s="174"/>
      <c r="Y7" s="174"/>
      <c r="Z7" s="174"/>
      <c r="AA7" s="174"/>
      <c r="AB7" s="174"/>
      <c r="AC7" s="174"/>
      <c r="AD7" s="174"/>
      <c r="AE7" s="174"/>
    </row>
    <row r="8" spans="1:31" ht="20.100000000000001" customHeight="1">
      <c r="A8" s="191"/>
      <c r="B8" s="589" t="s">
        <v>250</v>
      </c>
      <c r="C8" s="589"/>
      <c r="D8" s="589"/>
      <c r="E8" s="589"/>
      <c r="F8" s="589"/>
      <c r="G8" s="589"/>
      <c r="H8" s="589"/>
      <c r="I8" s="589"/>
      <c r="J8" s="589"/>
      <c r="K8" s="589"/>
      <c r="L8" s="589"/>
      <c r="M8" s="589"/>
      <c r="N8" s="589"/>
      <c r="O8" s="589"/>
      <c r="P8" s="589"/>
      <c r="Q8" s="590"/>
      <c r="R8" s="173"/>
      <c r="S8" s="174"/>
      <c r="T8" s="174"/>
      <c r="U8" s="174"/>
      <c r="V8" s="174"/>
      <c r="W8" s="174"/>
      <c r="X8" s="174"/>
      <c r="Y8" s="174"/>
      <c r="Z8" s="174"/>
      <c r="AA8" s="174"/>
      <c r="AB8" s="174"/>
      <c r="AC8" s="174"/>
      <c r="AD8" s="174"/>
      <c r="AE8" s="174"/>
    </row>
    <row r="9" spans="1:31" ht="20.100000000000001" customHeight="1">
      <c r="A9" s="192"/>
      <c r="B9" s="175" t="s">
        <v>5</v>
      </c>
      <c r="C9" s="607" t="s">
        <v>6</v>
      </c>
      <c r="D9" s="607"/>
      <c r="E9" s="607"/>
      <c r="F9" s="607"/>
      <c r="G9" s="607"/>
      <c r="H9" s="607"/>
      <c r="I9" s="607"/>
      <c r="J9" s="607"/>
      <c r="K9" s="607"/>
      <c r="L9" s="607"/>
      <c r="M9" s="607"/>
      <c r="N9" s="607"/>
      <c r="O9" s="607"/>
      <c r="P9" s="607"/>
      <c r="Q9" s="608"/>
      <c r="R9" s="150"/>
      <c r="S9" s="174"/>
      <c r="T9" s="174"/>
      <c r="U9" s="174"/>
      <c r="V9" s="174"/>
      <c r="W9" s="174"/>
      <c r="X9" s="174"/>
      <c r="Y9" s="174"/>
      <c r="Z9" s="174"/>
      <c r="AA9" s="174"/>
      <c r="AB9" s="174"/>
      <c r="AC9" s="174"/>
      <c r="AD9" s="174"/>
      <c r="AE9" s="174"/>
    </row>
    <row r="10" spans="1:31" ht="20.100000000000001" customHeight="1">
      <c r="A10" s="192"/>
      <c r="B10" s="175" t="s">
        <v>5</v>
      </c>
      <c r="C10" s="607" t="s">
        <v>83</v>
      </c>
      <c r="D10" s="607"/>
      <c r="E10" s="607"/>
      <c r="F10" s="607"/>
      <c r="G10" s="607"/>
      <c r="H10" s="607"/>
      <c r="I10" s="607"/>
      <c r="J10" s="607"/>
      <c r="K10" s="607"/>
      <c r="L10" s="607"/>
      <c r="M10" s="607"/>
      <c r="N10" s="607"/>
      <c r="O10" s="607"/>
      <c r="P10" s="607"/>
      <c r="Q10" s="608"/>
      <c r="R10" s="150"/>
      <c r="S10" s="174"/>
      <c r="T10" s="174"/>
      <c r="U10" s="174"/>
      <c r="V10" s="174"/>
      <c r="W10" s="174"/>
      <c r="X10" s="174"/>
      <c r="Y10" s="174"/>
      <c r="Z10" s="174"/>
      <c r="AA10" s="174"/>
      <c r="AB10" s="174"/>
      <c r="AC10" s="174"/>
      <c r="AD10" s="174"/>
      <c r="AE10" s="174"/>
    </row>
    <row r="11" spans="1:31" ht="6" customHeight="1">
      <c r="A11" s="192"/>
      <c r="B11" s="175"/>
      <c r="C11" s="176"/>
      <c r="D11" s="176"/>
      <c r="E11" s="176"/>
      <c r="F11" s="176"/>
      <c r="G11" s="176"/>
      <c r="H11" s="176"/>
      <c r="I11" s="176"/>
      <c r="J11" s="176"/>
      <c r="K11" s="176"/>
      <c r="L11" s="176"/>
      <c r="M11" s="176"/>
      <c r="N11" s="176"/>
      <c r="O11" s="176"/>
      <c r="P11" s="176"/>
      <c r="Q11" s="193"/>
      <c r="R11" s="174"/>
      <c r="S11" s="174"/>
      <c r="T11" s="174"/>
      <c r="U11" s="174"/>
      <c r="V11" s="174"/>
      <c r="W11" s="174"/>
      <c r="X11" s="174"/>
      <c r="Y11" s="174"/>
      <c r="Z11" s="174"/>
      <c r="AA11" s="174"/>
      <c r="AB11" s="174"/>
      <c r="AC11" s="174"/>
      <c r="AD11" s="174"/>
      <c r="AE11" s="174"/>
    </row>
    <row r="12" spans="1:31" ht="20.100000000000001" customHeight="1">
      <c r="A12" s="192"/>
      <c r="B12" s="607" t="s">
        <v>110</v>
      </c>
      <c r="C12" s="607"/>
      <c r="D12" s="607"/>
      <c r="E12" s="607"/>
      <c r="F12" s="607"/>
      <c r="G12" s="607"/>
      <c r="H12" s="607"/>
      <c r="I12" s="607"/>
      <c r="J12" s="607"/>
      <c r="K12" s="607"/>
      <c r="L12" s="607"/>
      <c r="M12" s="607"/>
      <c r="N12" s="607"/>
      <c r="O12" s="607"/>
      <c r="P12" s="607"/>
      <c r="Q12" s="608"/>
      <c r="R12" s="24"/>
      <c r="S12" s="174"/>
      <c r="T12" s="174"/>
      <c r="U12" s="174"/>
      <c r="V12" s="174"/>
      <c r="W12" s="174"/>
      <c r="X12" s="174"/>
      <c r="Y12" s="174"/>
      <c r="Z12" s="174"/>
      <c r="AA12" s="174"/>
      <c r="AB12" s="174"/>
      <c r="AC12" s="174"/>
      <c r="AD12" s="174"/>
      <c r="AE12" s="174"/>
    </row>
    <row r="13" spans="1:31" ht="8.1" customHeight="1">
      <c r="A13" s="192"/>
      <c r="B13" s="175"/>
      <c r="C13" s="176"/>
      <c r="D13" s="176"/>
      <c r="E13" s="176"/>
      <c r="F13" s="176"/>
      <c r="G13" s="176"/>
      <c r="H13" s="176"/>
      <c r="I13" s="176"/>
      <c r="J13" s="176"/>
      <c r="K13" s="176"/>
      <c r="L13" s="176"/>
      <c r="M13" s="176"/>
      <c r="N13" s="176"/>
      <c r="O13" s="176"/>
      <c r="P13" s="176"/>
      <c r="Q13" s="193"/>
      <c r="R13" s="174"/>
      <c r="S13" s="174"/>
      <c r="T13" s="174"/>
      <c r="U13" s="174"/>
      <c r="V13" s="174"/>
      <c r="W13" s="174"/>
      <c r="X13" s="174"/>
      <c r="Y13" s="174"/>
      <c r="Z13" s="174"/>
      <c r="AA13" s="174"/>
      <c r="AB13" s="174"/>
      <c r="AC13" s="174"/>
      <c r="AD13" s="174"/>
      <c r="AE13" s="174"/>
    </row>
    <row r="14" spans="1:31" ht="20.100000000000001" customHeight="1">
      <c r="A14" s="192"/>
      <c r="B14" s="569" t="s">
        <v>1</v>
      </c>
      <c r="C14" s="569"/>
      <c r="D14" s="569"/>
      <c r="E14" s="569"/>
      <c r="F14" s="569"/>
      <c r="G14" s="569"/>
      <c r="H14" s="569"/>
      <c r="I14" s="569"/>
      <c r="J14" s="569"/>
      <c r="K14" s="569"/>
      <c r="L14" s="569"/>
      <c r="M14" s="569"/>
      <c r="N14" s="569"/>
      <c r="O14" s="569"/>
      <c r="P14" s="569"/>
      <c r="Q14" s="570"/>
      <c r="R14" s="24"/>
      <c r="S14" s="174"/>
      <c r="T14" s="174"/>
      <c r="U14" s="174"/>
      <c r="V14" s="174"/>
      <c r="W14" s="174"/>
      <c r="X14" s="174"/>
      <c r="Y14" s="174"/>
      <c r="Z14" s="174"/>
      <c r="AA14" s="174"/>
      <c r="AB14" s="174"/>
      <c r="AC14" s="174"/>
      <c r="AD14" s="174"/>
      <c r="AE14" s="174"/>
    </row>
    <row r="15" spans="1:31" ht="20.100000000000001" customHeight="1">
      <c r="A15" s="192"/>
      <c r="B15" s="175" t="s">
        <v>5</v>
      </c>
      <c r="C15" s="571" t="s">
        <v>297</v>
      </c>
      <c r="D15" s="571"/>
      <c r="E15" s="571"/>
      <c r="F15" s="571"/>
      <c r="G15" s="571"/>
      <c r="H15" s="571"/>
      <c r="I15" s="571"/>
      <c r="J15" s="571"/>
      <c r="K15" s="571"/>
      <c r="L15" s="571"/>
      <c r="M15" s="571"/>
      <c r="N15" s="571"/>
      <c r="O15" s="571"/>
      <c r="P15" s="571"/>
      <c r="Q15" s="572"/>
      <c r="R15" s="177"/>
      <c r="S15" s="174"/>
      <c r="T15" s="174"/>
      <c r="U15" s="174"/>
      <c r="V15" s="174"/>
      <c r="W15" s="174"/>
      <c r="X15" s="174"/>
      <c r="Y15" s="174"/>
      <c r="Z15" s="174"/>
      <c r="AA15" s="174"/>
      <c r="AB15" s="174"/>
      <c r="AC15" s="174"/>
      <c r="AD15" s="174"/>
      <c r="AE15" s="174"/>
    </row>
    <row r="16" spans="1:31" s="25" customFormat="1" ht="6" customHeight="1" thickBot="1">
      <c r="A16" s="118"/>
      <c r="B16" s="194"/>
      <c r="C16" s="195"/>
      <c r="D16" s="195"/>
      <c r="E16" s="195"/>
      <c r="F16" s="196"/>
      <c r="G16" s="196"/>
      <c r="H16" s="196"/>
      <c r="I16" s="196"/>
      <c r="J16" s="196"/>
      <c r="K16" s="196"/>
      <c r="L16" s="196"/>
      <c r="M16" s="197"/>
      <c r="N16" s="197"/>
      <c r="O16" s="197"/>
      <c r="P16" s="197"/>
      <c r="Q16" s="198"/>
      <c r="R16" s="103"/>
      <c r="S16" s="103"/>
      <c r="T16" s="103"/>
      <c r="U16" s="103"/>
      <c r="V16" s="103"/>
      <c r="W16" s="103"/>
      <c r="X16" s="103"/>
      <c r="Y16" s="103"/>
      <c r="Z16" s="103"/>
      <c r="AA16" s="103"/>
      <c r="AB16" s="103"/>
      <c r="AC16" s="103"/>
      <c r="AD16" s="103"/>
      <c r="AE16" s="103"/>
    </row>
    <row r="17" spans="1:31" s="60" customFormat="1" ht="6" customHeight="1" thickBot="1">
      <c r="A17" s="175"/>
      <c r="B17" s="175"/>
      <c r="C17" s="176"/>
      <c r="D17" s="176"/>
      <c r="E17" s="176"/>
      <c r="F17" s="176"/>
      <c r="G17" s="176"/>
      <c r="H17" s="176"/>
      <c r="I17" s="176"/>
      <c r="J17" s="176"/>
      <c r="K17" s="176"/>
      <c r="L17" s="176"/>
      <c r="M17" s="176"/>
      <c r="N17" s="176"/>
      <c r="O17" s="176"/>
      <c r="P17" s="176"/>
      <c r="Q17" s="176"/>
      <c r="R17" s="174"/>
      <c r="S17" s="174"/>
      <c r="T17" s="174"/>
      <c r="U17" s="174"/>
      <c r="V17" s="174"/>
      <c r="W17" s="174"/>
      <c r="X17" s="174"/>
      <c r="Y17" s="174"/>
      <c r="Z17" s="174"/>
      <c r="AA17" s="174"/>
      <c r="AB17" s="174"/>
      <c r="AC17" s="174"/>
      <c r="AD17" s="174"/>
      <c r="AE17" s="174"/>
    </row>
    <row r="18" spans="1:31" s="178" customFormat="1" ht="30" customHeight="1">
      <c r="A18" s="591" t="s">
        <v>311</v>
      </c>
      <c r="B18" s="592"/>
      <c r="C18" s="592"/>
      <c r="D18" s="592"/>
      <c r="E18" s="592"/>
      <c r="F18" s="592"/>
      <c r="G18" s="592" t="s">
        <v>310</v>
      </c>
      <c r="H18" s="616"/>
      <c r="I18" s="616"/>
      <c r="J18" s="616"/>
      <c r="K18" s="199" t="s">
        <v>66</v>
      </c>
      <c r="L18" s="347" t="s">
        <v>300</v>
      </c>
      <c r="M18" s="200"/>
      <c r="N18" s="200"/>
      <c r="O18" s="200"/>
      <c r="P18" s="201" t="s">
        <v>106</v>
      </c>
      <c r="Q18" s="283"/>
      <c r="R18" s="105"/>
      <c r="S18" s="105"/>
      <c r="T18" s="105"/>
      <c r="U18" s="105"/>
      <c r="V18" s="105"/>
      <c r="W18" s="105"/>
      <c r="X18" s="105"/>
      <c r="Y18" s="105"/>
      <c r="Z18" s="105"/>
      <c r="AA18" s="105"/>
      <c r="AB18" s="105"/>
      <c r="AC18" s="105"/>
      <c r="AD18" s="105"/>
      <c r="AE18" s="105"/>
    </row>
    <row r="19" spans="1:31" s="36" customFormat="1" ht="24.6" customHeight="1">
      <c r="A19" s="598" t="s">
        <v>259</v>
      </c>
      <c r="B19" s="599"/>
      <c r="C19" s="599"/>
      <c r="D19" s="599"/>
      <c r="E19" s="599"/>
      <c r="F19" s="599"/>
      <c r="G19" s="599"/>
      <c r="H19" s="600"/>
      <c r="I19" s="580"/>
      <c r="J19" s="580"/>
      <c r="K19" s="580"/>
      <c r="L19" s="581"/>
      <c r="M19" s="573" t="s">
        <v>257</v>
      </c>
      <c r="N19" s="604" t="s">
        <v>222</v>
      </c>
      <c r="O19" s="595" t="s">
        <v>293</v>
      </c>
      <c r="P19" s="578" t="s">
        <v>258</v>
      </c>
      <c r="Q19" s="593" t="s">
        <v>299</v>
      </c>
    </row>
    <row r="20" spans="1:31" s="36" customFormat="1" ht="33" customHeight="1">
      <c r="A20" s="574" t="s">
        <v>2</v>
      </c>
      <c r="B20" s="601" t="s">
        <v>84</v>
      </c>
      <c r="C20" s="596" t="s">
        <v>252</v>
      </c>
      <c r="D20" s="615"/>
      <c r="E20" s="609" t="s">
        <v>85</v>
      </c>
      <c r="F20" s="601" t="s">
        <v>86</v>
      </c>
      <c r="G20" s="601" t="s">
        <v>87</v>
      </c>
      <c r="H20" s="584" t="s">
        <v>88</v>
      </c>
      <c r="I20" s="601" t="s">
        <v>255</v>
      </c>
      <c r="J20" s="601" t="s">
        <v>256</v>
      </c>
      <c r="K20" s="601" t="s">
        <v>308</v>
      </c>
      <c r="L20" s="582" t="s">
        <v>309</v>
      </c>
      <c r="M20" s="574"/>
      <c r="N20" s="605"/>
      <c r="O20" s="596"/>
      <c r="P20" s="579"/>
      <c r="Q20" s="594"/>
    </row>
    <row r="21" spans="1:31" s="37" customFormat="1" ht="17.100000000000001" customHeight="1">
      <c r="A21" s="574"/>
      <c r="B21" s="601"/>
      <c r="C21" s="613" t="s">
        <v>253</v>
      </c>
      <c r="D21" s="611" t="s">
        <v>254</v>
      </c>
      <c r="E21" s="609"/>
      <c r="F21" s="601"/>
      <c r="G21" s="601"/>
      <c r="H21" s="584"/>
      <c r="I21" s="601"/>
      <c r="J21" s="601"/>
      <c r="K21" s="601"/>
      <c r="L21" s="582"/>
      <c r="M21" s="574"/>
      <c r="N21" s="605"/>
      <c r="O21" s="596"/>
      <c r="P21" s="579"/>
      <c r="Q21" s="594"/>
    </row>
    <row r="22" spans="1:31" s="37" customFormat="1" ht="17.100000000000001" customHeight="1">
      <c r="A22" s="575"/>
      <c r="B22" s="602"/>
      <c r="C22" s="614"/>
      <c r="D22" s="612"/>
      <c r="E22" s="610"/>
      <c r="F22" s="602"/>
      <c r="G22" s="602"/>
      <c r="H22" s="585"/>
      <c r="I22" s="602"/>
      <c r="J22" s="602"/>
      <c r="K22" s="602"/>
      <c r="L22" s="583"/>
      <c r="M22" s="575"/>
      <c r="N22" s="606"/>
      <c r="O22" s="597"/>
      <c r="P22" s="576" t="s">
        <v>89</v>
      </c>
      <c r="Q22" s="577"/>
    </row>
    <row r="23" spans="1:31" s="25" customFormat="1" ht="15" customHeight="1" thickBot="1">
      <c r="A23" s="92">
        <v>1</v>
      </c>
      <c r="B23" s="88">
        <f t="shared" ref="B23:L23" si="0">SUM(A23+1)</f>
        <v>2</v>
      </c>
      <c r="C23" s="26">
        <f t="shared" si="0"/>
        <v>3</v>
      </c>
      <c r="D23" s="26">
        <f>SUM(C23+1)</f>
        <v>4</v>
      </c>
      <c r="E23" s="26">
        <v>5</v>
      </c>
      <c r="F23" s="26">
        <f t="shared" si="0"/>
        <v>6</v>
      </c>
      <c r="G23" s="26">
        <f t="shared" si="0"/>
        <v>7</v>
      </c>
      <c r="H23" s="93">
        <f>SUM(G23+1)</f>
        <v>8</v>
      </c>
      <c r="I23" s="26">
        <f>SUM(H23+1)</f>
        <v>9</v>
      </c>
      <c r="J23" s="26">
        <f t="shared" si="0"/>
        <v>10</v>
      </c>
      <c r="K23" s="26">
        <f t="shared" si="0"/>
        <v>11</v>
      </c>
      <c r="L23" s="28">
        <f t="shared" si="0"/>
        <v>12</v>
      </c>
      <c r="M23" s="92">
        <f>SUM(L23+1)</f>
        <v>13</v>
      </c>
      <c r="N23" s="88">
        <f>SUM(M23+1)</f>
        <v>14</v>
      </c>
      <c r="O23" s="310">
        <f>SUM(N23+1)</f>
        <v>15</v>
      </c>
      <c r="P23" s="27">
        <f>SUM(O23+1)</f>
        <v>16</v>
      </c>
      <c r="Q23" s="107">
        <f>SUM(P23+1)</f>
        <v>17</v>
      </c>
    </row>
    <row r="24" spans="1:31" s="31" customFormat="1" ht="6" customHeight="1" thickBot="1">
      <c r="A24" s="51"/>
      <c r="B24" s="33"/>
      <c r="C24" s="33"/>
      <c r="D24" s="33"/>
      <c r="E24" s="33"/>
      <c r="F24" s="33"/>
      <c r="G24" s="33"/>
      <c r="H24" s="33"/>
      <c r="I24" s="33"/>
      <c r="J24" s="33"/>
      <c r="K24" s="33"/>
      <c r="L24" s="33"/>
      <c r="M24" s="33"/>
      <c r="N24" s="33"/>
      <c r="O24" s="33"/>
      <c r="P24" s="33"/>
      <c r="Q24" s="33"/>
    </row>
    <row r="25" spans="1:31" s="31" customFormat="1" ht="6" customHeight="1">
      <c r="A25" s="562"/>
      <c r="B25" s="563"/>
      <c r="C25" s="563"/>
      <c r="D25" s="563"/>
      <c r="E25" s="563"/>
      <c r="F25" s="563"/>
      <c r="G25" s="33"/>
      <c r="H25" s="97"/>
      <c r="I25" s="33"/>
      <c r="J25" s="33"/>
      <c r="K25" s="33"/>
      <c r="L25" s="34"/>
      <c r="M25" s="32"/>
      <c r="N25" s="33"/>
      <c r="O25" s="33"/>
      <c r="P25" s="33"/>
      <c r="Q25" s="34"/>
    </row>
    <row r="26" spans="1:31" ht="28.5" customHeight="1">
      <c r="A26" s="564" t="s">
        <v>260</v>
      </c>
      <c r="B26" s="565"/>
      <c r="C26" s="565"/>
      <c r="D26" s="565"/>
      <c r="E26" s="565"/>
      <c r="F26" s="566"/>
      <c r="G26" s="59" t="s">
        <v>71</v>
      </c>
      <c r="H26" s="339"/>
      <c r="I26" s="94"/>
      <c r="J26" s="252"/>
      <c r="K26" s="252"/>
      <c r="L26" s="238"/>
      <c r="M26" s="239"/>
      <c r="N26" s="306"/>
      <c r="O26" s="311"/>
      <c r="P26" s="244"/>
      <c r="Q26" s="98"/>
    </row>
    <row r="27" spans="1:31" s="72" customFormat="1" ht="16.5" customHeight="1">
      <c r="A27" s="116"/>
      <c r="B27" s="89"/>
      <c r="C27" s="54"/>
      <c r="D27" s="54"/>
      <c r="E27" s="54"/>
      <c r="F27" s="55"/>
      <c r="G27" s="50"/>
      <c r="H27" s="340"/>
      <c r="I27" s="54"/>
      <c r="J27" s="240"/>
      <c r="K27" s="240"/>
      <c r="L27" s="241"/>
      <c r="M27" s="242"/>
      <c r="N27" s="305"/>
      <c r="O27" s="312"/>
      <c r="P27" s="245"/>
      <c r="Q27" s="237"/>
    </row>
    <row r="28" spans="1:31" s="72" customFormat="1" ht="16.5" customHeight="1">
      <c r="A28" s="116"/>
      <c r="B28" s="89"/>
      <c r="C28" s="54"/>
      <c r="D28" s="54"/>
      <c r="E28" s="54"/>
      <c r="F28" s="55"/>
      <c r="G28" s="50"/>
      <c r="H28" s="340"/>
      <c r="I28" s="54"/>
      <c r="J28" s="240"/>
      <c r="K28" s="240"/>
      <c r="L28" s="241"/>
      <c r="M28" s="242"/>
      <c r="N28" s="302"/>
      <c r="O28" s="313"/>
      <c r="P28" s="245"/>
      <c r="Q28" s="237"/>
    </row>
    <row r="29" spans="1:31" s="72" customFormat="1" ht="16.5" customHeight="1">
      <c r="A29" s="116"/>
      <c r="B29" s="89"/>
      <c r="C29" s="54"/>
      <c r="D29" s="54"/>
      <c r="E29" s="54"/>
      <c r="F29" s="55"/>
      <c r="G29" s="50"/>
      <c r="H29" s="340"/>
      <c r="I29" s="54"/>
      <c r="J29" s="240"/>
      <c r="K29" s="240"/>
      <c r="L29" s="241"/>
      <c r="M29" s="242"/>
      <c r="N29" s="302"/>
      <c r="O29" s="314"/>
      <c r="P29" s="245"/>
      <c r="Q29" s="112"/>
    </row>
    <row r="30" spans="1:31" s="72" customFormat="1" ht="16.5" customHeight="1">
      <c r="A30" s="116"/>
      <c r="B30" s="89"/>
      <c r="C30" s="54"/>
      <c r="D30" s="54"/>
      <c r="E30" s="54"/>
      <c r="F30" s="55"/>
      <c r="G30" s="50"/>
      <c r="H30" s="340"/>
      <c r="I30" s="54"/>
      <c r="J30" s="240"/>
      <c r="K30" s="240"/>
      <c r="L30" s="241"/>
      <c r="M30" s="242"/>
      <c r="N30" s="302"/>
      <c r="O30" s="314"/>
      <c r="P30" s="245"/>
      <c r="Q30" s="112"/>
    </row>
    <row r="31" spans="1:31" s="72" customFormat="1" ht="16.5" customHeight="1">
      <c r="A31" s="116"/>
      <c r="B31" s="89"/>
      <c r="C31" s="54"/>
      <c r="D31" s="54"/>
      <c r="E31" s="54"/>
      <c r="F31" s="55"/>
      <c r="G31" s="50"/>
      <c r="H31" s="340"/>
      <c r="I31" s="54"/>
      <c r="J31" s="240"/>
      <c r="K31" s="240"/>
      <c r="L31" s="241"/>
      <c r="M31" s="242"/>
      <c r="N31" s="302"/>
      <c r="O31" s="314"/>
      <c r="P31" s="245"/>
      <c r="Q31" s="112"/>
    </row>
    <row r="32" spans="1:31" s="72" customFormat="1" ht="16.5" customHeight="1">
      <c r="A32" s="116"/>
      <c r="B32" s="89"/>
      <c r="C32" s="54"/>
      <c r="D32" s="54"/>
      <c r="E32" s="54"/>
      <c r="F32" s="55"/>
      <c r="G32" s="50"/>
      <c r="H32" s="340"/>
      <c r="I32" s="54"/>
      <c r="J32" s="240"/>
      <c r="K32" s="240"/>
      <c r="L32" s="241"/>
      <c r="M32" s="242"/>
      <c r="N32" s="302"/>
      <c r="O32" s="314"/>
      <c r="P32" s="245"/>
      <c r="Q32" s="112"/>
    </row>
    <row r="33" spans="1:17" s="72" customFormat="1" ht="16.5" customHeight="1">
      <c r="A33" s="116"/>
      <c r="B33" s="89"/>
      <c r="C33" s="54"/>
      <c r="D33" s="54"/>
      <c r="E33" s="54"/>
      <c r="F33" s="55"/>
      <c r="G33" s="50"/>
      <c r="H33" s="340"/>
      <c r="I33" s="54"/>
      <c r="J33" s="240"/>
      <c r="K33" s="240"/>
      <c r="L33" s="241"/>
      <c r="M33" s="242"/>
      <c r="N33" s="302"/>
      <c r="O33" s="314"/>
      <c r="P33" s="245"/>
      <c r="Q33" s="112"/>
    </row>
    <row r="34" spans="1:17" s="72" customFormat="1" ht="16.5" customHeight="1">
      <c r="A34" s="116"/>
      <c r="B34" s="89"/>
      <c r="C34" s="54"/>
      <c r="D34" s="54"/>
      <c r="E34" s="54"/>
      <c r="F34" s="55"/>
      <c r="G34" s="50"/>
      <c r="H34" s="340"/>
      <c r="I34" s="54"/>
      <c r="J34" s="240"/>
      <c r="K34" s="240"/>
      <c r="L34" s="241"/>
      <c r="M34" s="242"/>
      <c r="N34" s="302"/>
      <c r="O34" s="314"/>
      <c r="P34" s="245"/>
      <c r="Q34" s="112"/>
    </row>
    <row r="35" spans="1:17" s="72" customFormat="1" ht="16.5" customHeight="1">
      <c r="A35" s="116"/>
      <c r="B35" s="89"/>
      <c r="C35" s="54"/>
      <c r="D35" s="54"/>
      <c r="E35" s="54"/>
      <c r="F35" s="55"/>
      <c r="G35" s="50"/>
      <c r="H35" s="340"/>
      <c r="I35" s="54"/>
      <c r="J35" s="240"/>
      <c r="K35" s="240"/>
      <c r="L35" s="241"/>
      <c r="M35" s="242"/>
      <c r="N35" s="302"/>
      <c r="O35" s="314"/>
      <c r="P35" s="245"/>
      <c r="Q35" s="112"/>
    </row>
    <row r="36" spans="1:17" s="72" customFormat="1" ht="16.5" customHeight="1">
      <c r="A36" s="117"/>
      <c r="B36" s="90"/>
      <c r="C36" s="35"/>
      <c r="D36" s="35"/>
      <c r="E36" s="35"/>
      <c r="F36" s="56"/>
      <c r="G36" s="57"/>
      <c r="H36" s="341"/>
      <c r="I36" s="35"/>
      <c r="J36" s="248"/>
      <c r="K36" s="248"/>
      <c r="L36" s="249"/>
      <c r="M36" s="250"/>
      <c r="N36" s="303"/>
      <c r="O36" s="315"/>
      <c r="P36" s="246"/>
      <c r="Q36" s="113"/>
    </row>
    <row r="37" spans="1:17" s="11" customFormat="1" ht="20.100000000000001" customHeight="1" thickBot="1">
      <c r="A37" s="567" t="s">
        <v>261</v>
      </c>
      <c r="B37" s="568"/>
      <c r="C37" s="568"/>
      <c r="D37" s="568"/>
      <c r="E37" s="568"/>
      <c r="F37" s="568"/>
      <c r="G37" s="568"/>
      <c r="H37" s="232">
        <f>SUM(H26:H36)</f>
        <v>0</v>
      </c>
      <c r="I37" s="95"/>
      <c r="J37" s="233">
        <f>SUM(J26:J36)</f>
        <v>0</v>
      </c>
      <c r="K37" s="233">
        <f>SUM(K26:K36)</f>
        <v>0</v>
      </c>
      <c r="L37" s="234">
        <f>SUM(L26:L36)</f>
        <v>0</v>
      </c>
      <c r="M37" s="235">
        <f>SUM(M26:M36)</f>
        <v>0</v>
      </c>
      <c r="N37" s="95"/>
      <c r="O37" s="316"/>
      <c r="P37" s="236">
        <f>SUM(P26:P36)</f>
        <v>0</v>
      </c>
      <c r="Q37" s="99"/>
    </row>
    <row r="38" spans="1:17" s="31" customFormat="1" ht="6" customHeight="1">
      <c r="A38" s="51"/>
      <c r="B38" s="51"/>
      <c r="C38" s="51"/>
      <c r="D38" s="51"/>
      <c r="E38" s="51"/>
      <c r="F38" s="51"/>
      <c r="G38" s="51"/>
      <c r="H38" s="33"/>
      <c r="I38" s="33"/>
      <c r="J38" s="33"/>
      <c r="K38" s="33"/>
      <c r="L38" s="33"/>
      <c r="M38" s="33"/>
      <c r="N38" s="33"/>
      <c r="O38" s="33"/>
      <c r="P38" s="33"/>
      <c r="Q38" s="33"/>
    </row>
    <row r="39" spans="1:17" s="31" customFormat="1" ht="6" customHeight="1" thickBot="1">
      <c r="A39" s="51"/>
      <c r="B39" s="51"/>
      <c r="C39" s="51"/>
      <c r="D39" s="51"/>
      <c r="E39" s="51"/>
      <c r="F39" s="51"/>
      <c r="G39" s="51"/>
      <c r="H39" s="51"/>
      <c r="I39" s="51"/>
      <c r="J39" s="51"/>
      <c r="K39" s="51"/>
      <c r="L39" s="51"/>
      <c r="M39" s="51"/>
      <c r="N39" s="51"/>
      <c r="O39" s="51"/>
      <c r="P39" s="51"/>
      <c r="Q39" s="51"/>
    </row>
    <row r="40" spans="1:17" s="31" customFormat="1" ht="6" customHeight="1">
      <c r="A40" s="562"/>
      <c r="B40" s="563"/>
      <c r="C40" s="563"/>
      <c r="D40" s="563"/>
      <c r="E40" s="563"/>
      <c r="F40" s="563"/>
      <c r="G40" s="33"/>
      <c r="H40" s="97"/>
      <c r="I40" s="33"/>
      <c r="J40" s="33"/>
      <c r="K40" s="33"/>
      <c r="L40" s="34"/>
      <c r="M40" s="32"/>
      <c r="N40" s="33"/>
      <c r="O40" s="33"/>
      <c r="P40" s="33"/>
      <c r="Q40" s="34"/>
    </row>
    <row r="41" spans="1:17" ht="15">
      <c r="A41" s="564" t="s">
        <v>305</v>
      </c>
      <c r="B41" s="565"/>
      <c r="C41" s="565"/>
      <c r="D41" s="565"/>
      <c r="E41" s="565"/>
      <c r="F41" s="566"/>
      <c r="G41" s="59" t="s">
        <v>71</v>
      </c>
      <c r="H41" s="339"/>
      <c r="I41" s="94"/>
      <c r="J41" s="252"/>
      <c r="K41" s="252"/>
      <c r="L41" s="238"/>
      <c r="M41" s="239"/>
      <c r="N41" s="306"/>
      <c r="O41" s="311"/>
      <c r="P41" s="244"/>
      <c r="Q41" s="98"/>
    </row>
    <row r="42" spans="1:17" s="72" customFormat="1" ht="16.5" customHeight="1">
      <c r="A42" s="116"/>
      <c r="B42" s="89"/>
      <c r="C42" s="54"/>
      <c r="D42" s="54"/>
      <c r="E42" s="54"/>
      <c r="F42" s="55"/>
      <c r="G42" s="50"/>
      <c r="H42" s="340"/>
      <c r="I42" s="54"/>
      <c r="J42" s="240"/>
      <c r="K42" s="240"/>
      <c r="L42" s="241"/>
      <c r="M42" s="242"/>
      <c r="N42" s="305"/>
      <c r="O42" s="317"/>
      <c r="P42" s="245"/>
      <c r="Q42" s="112"/>
    </row>
    <row r="43" spans="1:17" s="72" customFormat="1" ht="16.5" customHeight="1">
      <c r="A43" s="116"/>
      <c r="B43" s="89"/>
      <c r="C43" s="54"/>
      <c r="D43" s="54"/>
      <c r="E43" s="54"/>
      <c r="F43" s="55"/>
      <c r="G43" s="50"/>
      <c r="H43" s="340"/>
      <c r="I43" s="54"/>
      <c r="J43" s="240"/>
      <c r="K43" s="240"/>
      <c r="L43" s="241"/>
      <c r="M43" s="242"/>
      <c r="N43" s="302"/>
      <c r="O43" s="314"/>
      <c r="P43" s="245"/>
      <c r="Q43" s="112"/>
    </row>
    <row r="44" spans="1:17" s="72" customFormat="1" ht="16.5" customHeight="1">
      <c r="A44" s="116"/>
      <c r="B44" s="89"/>
      <c r="C44" s="54"/>
      <c r="D44" s="54"/>
      <c r="E44" s="54"/>
      <c r="F44" s="55"/>
      <c r="G44" s="50"/>
      <c r="H44" s="340"/>
      <c r="I44" s="54"/>
      <c r="J44" s="240"/>
      <c r="K44" s="240"/>
      <c r="L44" s="241"/>
      <c r="M44" s="242"/>
      <c r="N44" s="302"/>
      <c r="O44" s="314"/>
      <c r="P44" s="245"/>
      <c r="Q44" s="112"/>
    </row>
    <row r="45" spans="1:17" s="72" customFormat="1" ht="16.5" customHeight="1">
      <c r="A45" s="116"/>
      <c r="B45" s="89"/>
      <c r="C45" s="54"/>
      <c r="D45" s="54"/>
      <c r="E45" s="54"/>
      <c r="F45" s="55"/>
      <c r="G45" s="50"/>
      <c r="H45" s="340"/>
      <c r="I45" s="54"/>
      <c r="J45" s="240"/>
      <c r="K45" s="240"/>
      <c r="L45" s="241"/>
      <c r="M45" s="242"/>
      <c r="N45" s="302"/>
      <c r="O45" s="314"/>
      <c r="P45" s="245"/>
      <c r="Q45" s="112"/>
    </row>
    <row r="46" spans="1:17" s="72" customFormat="1" ht="16.5" customHeight="1">
      <c r="A46" s="116"/>
      <c r="B46" s="89"/>
      <c r="C46" s="54"/>
      <c r="D46" s="54"/>
      <c r="E46" s="54"/>
      <c r="F46" s="55"/>
      <c r="G46" s="50"/>
      <c r="H46" s="340"/>
      <c r="I46" s="54"/>
      <c r="J46" s="240"/>
      <c r="K46" s="240"/>
      <c r="L46" s="241"/>
      <c r="M46" s="242"/>
      <c r="N46" s="302"/>
      <c r="O46" s="314"/>
      <c r="P46" s="245"/>
      <c r="Q46" s="112"/>
    </row>
    <row r="47" spans="1:17" s="72" customFormat="1" ht="16.5" customHeight="1">
      <c r="A47" s="116"/>
      <c r="B47" s="89"/>
      <c r="C47" s="54"/>
      <c r="D47" s="54"/>
      <c r="E47" s="54"/>
      <c r="F47" s="55"/>
      <c r="G47" s="50"/>
      <c r="H47" s="340"/>
      <c r="I47" s="54"/>
      <c r="J47" s="240"/>
      <c r="K47" s="240"/>
      <c r="L47" s="241"/>
      <c r="M47" s="242"/>
      <c r="N47" s="302"/>
      <c r="O47" s="314"/>
      <c r="P47" s="245"/>
      <c r="Q47" s="112"/>
    </row>
    <row r="48" spans="1:17" s="72" customFormat="1" ht="16.5" customHeight="1">
      <c r="A48" s="116"/>
      <c r="B48" s="89"/>
      <c r="C48" s="54"/>
      <c r="D48" s="54"/>
      <c r="E48" s="54"/>
      <c r="F48" s="55"/>
      <c r="G48" s="50"/>
      <c r="H48" s="340"/>
      <c r="I48" s="54"/>
      <c r="J48" s="240"/>
      <c r="K48" s="240"/>
      <c r="L48" s="241"/>
      <c r="M48" s="242"/>
      <c r="N48" s="302"/>
      <c r="O48" s="314"/>
      <c r="P48" s="245"/>
      <c r="Q48" s="112"/>
    </row>
    <row r="49" spans="1:17" s="72" customFormat="1" ht="16.5" customHeight="1">
      <c r="A49" s="116"/>
      <c r="B49" s="89"/>
      <c r="C49" s="54"/>
      <c r="D49" s="54"/>
      <c r="E49" s="54"/>
      <c r="F49" s="55"/>
      <c r="G49" s="50"/>
      <c r="H49" s="340"/>
      <c r="I49" s="54"/>
      <c r="J49" s="240"/>
      <c r="K49" s="240"/>
      <c r="L49" s="241"/>
      <c r="M49" s="242"/>
      <c r="N49" s="302"/>
      <c r="O49" s="314"/>
      <c r="P49" s="245"/>
      <c r="Q49" s="112"/>
    </row>
    <row r="50" spans="1:17" s="72" customFormat="1" ht="16.5" customHeight="1">
      <c r="A50" s="116"/>
      <c r="B50" s="89"/>
      <c r="C50" s="54"/>
      <c r="D50" s="54"/>
      <c r="E50" s="54"/>
      <c r="F50" s="55"/>
      <c r="G50" s="50"/>
      <c r="H50" s="340"/>
      <c r="I50" s="54"/>
      <c r="J50" s="240"/>
      <c r="K50" s="240"/>
      <c r="L50" s="241"/>
      <c r="M50" s="242"/>
      <c r="N50" s="302"/>
      <c r="O50" s="314"/>
      <c r="P50" s="245"/>
      <c r="Q50" s="112"/>
    </row>
    <row r="51" spans="1:17" s="72" customFormat="1" ht="16.5" customHeight="1">
      <c r="A51" s="116"/>
      <c r="B51" s="89"/>
      <c r="C51" s="54"/>
      <c r="D51" s="54"/>
      <c r="E51" s="54"/>
      <c r="F51" s="55"/>
      <c r="G51" s="50"/>
      <c r="H51" s="342"/>
      <c r="I51" s="54"/>
      <c r="J51" s="240"/>
      <c r="K51" s="240"/>
      <c r="L51" s="241"/>
      <c r="M51" s="243"/>
      <c r="N51" s="304"/>
      <c r="O51" s="315"/>
      <c r="P51" s="246"/>
      <c r="Q51" s="113"/>
    </row>
    <row r="52" spans="1:17" s="11" customFormat="1" ht="20.100000000000001" customHeight="1" thickBot="1">
      <c r="A52" s="567" t="s">
        <v>261</v>
      </c>
      <c r="B52" s="568"/>
      <c r="C52" s="568"/>
      <c r="D52" s="568"/>
      <c r="E52" s="568"/>
      <c r="F52" s="568"/>
      <c r="G52" s="568"/>
      <c r="H52" s="232">
        <f>SUM(H41:H51)</f>
        <v>0</v>
      </c>
      <c r="I52" s="95"/>
      <c r="J52" s="233">
        <f>SUM(J41:J51)</f>
        <v>0</v>
      </c>
      <c r="K52" s="233">
        <f>SUM(K41:K51)</f>
        <v>0</v>
      </c>
      <c r="L52" s="234">
        <f>SUM(L41:L51)</f>
        <v>0</v>
      </c>
      <c r="M52" s="235">
        <f>SUM(M41:M51)</f>
        <v>0</v>
      </c>
      <c r="N52" s="95"/>
      <c r="O52" s="316"/>
      <c r="P52" s="236">
        <f>SUM(P41:P51)</f>
        <v>0</v>
      </c>
      <c r="Q52" s="99"/>
    </row>
    <row r="53" spans="1:17" s="31" customFormat="1" ht="6" customHeight="1">
      <c r="A53" s="51"/>
      <c r="B53" s="51"/>
      <c r="C53" s="51"/>
      <c r="D53" s="51"/>
      <c r="E53" s="51"/>
      <c r="F53" s="51"/>
      <c r="G53" s="51"/>
      <c r="H53" s="33"/>
      <c r="I53" s="33"/>
      <c r="J53" s="33"/>
      <c r="K53" s="33"/>
      <c r="L53" s="33"/>
      <c r="M53" s="33"/>
      <c r="N53" s="33"/>
      <c r="O53" s="33"/>
      <c r="P53" s="33"/>
      <c r="Q53" s="33"/>
    </row>
    <row r="54" spans="1:17" s="31" customFormat="1" ht="6" customHeight="1" thickBot="1">
      <c r="A54" s="51"/>
      <c r="B54" s="51"/>
      <c r="C54" s="51"/>
      <c r="D54" s="51"/>
      <c r="E54" s="51"/>
      <c r="F54" s="51"/>
      <c r="G54" s="51"/>
      <c r="H54" s="51"/>
      <c r="I54" s="51"/>
      <c r="J54" s="51"/>
      <c r="K54" s="51"/>
      <c r="L54" s="51"/>
      <c r="M54" s="51"/>
      <c r="N54" s="51"/>
      <c r="O54" s="51"/>
      <c r="P54" s="51"/>
      <c r="Q54" s="51"/>
    </row>
    <row r="55" spans="1:17" s="31" customFormat="1" ht="6" customHeight="1">
      <c r="A55" s="562"/>
      <c r="B55" s="563"/>
      <c r="C55" s="563"/>
      <c r="D55" s="563"/>
      <c r="E55" s="563"/>
      <c r="F55" s="563"/>
      <c r="G55" s="33"/>
      <c r="H55" s="97"/>
      <c r="I55" s="33"/>
      <c r="J55" s="33"/>
      <c r="K55" s="33"/>
      <c r="L55" s="34"/>
      <c r="M55" s="32"/>
      <c r="N55" s="33"/>
      <c r="O55" s="33"/>
      <c r="P55" s="33"/>
      <c r="Q55" s="34"/>
    </row>
    <row r="56" spans="1:17" ht="15">
      <c r="A56" s="564" t="s">
        <v>306</v>
      </c>
      <c r="B56" s="565"/>
      <c r="C56" s="565"/>
      <c r="D56" s="565"/>
      <c r="E56" s="565"/>
      <c r="F56" s="566"/>
      <c r="G56" s="59" t="s">
        <v>71</v>
      </c>
      <c r="H56" s="339"/>
      <c r="I56" s="94"/>
      <c r="J56" s="252"/>
      <c r="K56" s="252"/>
      <c r="L56" s="238"/>
      <c r="M56" s="239"/>
      <c r="N56" s="306"/>
      <c r="O56" s="311"/>
      <c r="P56" s="244"/>
      <c r="Q56" s="98"/>
    </row>
    <row r="57" spans="1:17" s="72" customFormat="1" ht="16.5" customHeight="1">
      <c r="A57" s="116"/>
      <c r="B57" s="89"/>
      <c r="C57" s="54"/>
      <c r="D57" s="54"/>
      <c r="E57" s="54"/>
      <c r="F57" s="55"/>
      <c r="G57" s="50"/>
      <c r="H57" s="340"/>
      <c r="I57" s="54"/>
      <c r="J57" s="240"/>
      <c r="K57" s="240"/>
      <c r="L57" s="241"/>
      <c r="M57" s="242"/>
      <c r="N57" s="305"/>
      <c r="O57" s="317"/>
      <c r="P57" s="245"/>
      <c r="Q57" s="112"/>
    </row>
    <row r="58" spans="1:17" s="72" customFormat="1" ht="16.5" customHeight="1">
      <c r="A58" s="116"/>
      <c r="B58" s="89"/>
      <c r="C58" s="54"/>
      <c r="D58" s="54"/>
      <c r="E58" s="54"/>
      <c r="F58" s="55"/>
      <c r="G58" s="50"/>
      <c r="H58" s="340"/>
      <c r="I58" s="54"/>
      <c r="J58" s="240"/>
      <c r="K58" s="240"/>
      <c r="L58" s="241"/>
      <c r="M58" s="242"/>
      <c r="N58" s="302"/>
      <c r="O58" s="314"/>
      <c r="P58" s="245"/>
      <c r="Q58" s="112"/>
    </row>
    <row r="59" spans="1:17" s="72" customFormat="1" ht="16.5" customHeight="1">
      <c r="A59" s="116"/>
      <c r="B59" s="89"/>
      <c r="C59" s="54"/>
      <c r="D59" s="54"/>
      <c r="E59" s="54"/>
      <c r="F59" s="55"/>
      <c r="G59" s="50"/>
      <c r="H59" s="340"/>
      <c r="I59" s="54"/>
      <c r="J59" s="240"/>
      <c r="K59" s="240"/>
      <c r="L59" s="241"/>
      <c r="M59" s="242"/>
      <c r="N59" s="302"/>
      <c r="O59" s="314"/>
      <c r="P59" s="245"/>
      <c r="Q59" s="112"/>
    </row>
    <row r="60" spans="1:17" s="72" customFormat="1" ht="16.5" customHeight="1">
      <c r="A60" s="116"/>
      <c r="B60" s="89"/>
      <c r="C60" s="54"/>
      <c r="D60" s="54"/>
      <c r="E60" s="54"/>
      <c r="F60" s="55"/>
      <c r="G60" s="50"/>
      <c r="H60" s="340"/>
      <c r="I60" s="54"/>
      <c r="J60" s="240"/>
      <c r="K60" s="240"/>
      <c r="L60" s="241"/>
      <c r="M60" s="242"/>
      <c r="N60" s="302"/>
      <c r="O60" s="314"/>
      <c r="P60" s="245"/>
      <c r="Q60" s="112"/>
    </row>
    <row r="61" spans="1:17" s="72" customFormat="1" ht="16.5" customHeight="1">
      <c r="A61" s="116"/>
      <c r="B61" s="89"/>
      <c r="C61" s="54"/>
      <c r="D61" s="54"/>
      <c r="E61" s="54"/>
      <c r="F61" s="55"/>
      <c r="G61" s="50"/>
      <c r="H61" s="340"/>
      <c r="I61" s="54"/>
      <c r="J61" s="240"/>
      <c r="K61" s="240"/>
      <c r="L61" s="241"/>
      <c r="M61" s="242"/>
      <c r="N61" s="302"/>
      <c r="O61" s="314"/>
      <c r="P61" s="245"/>
      <c r="Q61" s="112"/>
    </row>
    <row r="62" spans="1:17" s="72" customFormat="1" ht="16.5" customHeight="1">
      <c r="A62" s="116"/>
      <c r="B62" s="89"/>
      <c r="C62" s="54"/>
      <c r="D62" s="54"/>
      <c r="E62" s="54"/>
      <c r="F62" s="55"/>
      <c r="G62" s="50"/>
      <c r="H62" s="340"/>
      <c r="I62" s="54"/>
      <c r="J62" s="240"/>
      <c r="K62" s="240"/>
      <c r="L62" s="241"/>
      <c r="M62" s="242"/>
      <c r="N62" s="302"/>
      <c r="O62" s="314"/>
      <c r="P62" s="245"/>
      <c r="Q62" s="112"/>
    </row>
    <row r="63" spans="1:17" s="72" customFormat="1" ht="16.5" customHeight="1">
      <c r="A63" s="116"/>
      <c r="B63" s="89"/>
      <c r="C63" s="54"/>
      <c r="D63" s="54"/>
      <c r="E63" s="54"/>
      <c r="F63" s="55"/>
      <c r="G63" s="50"/>
      <c r="H63" s="340"/>
      <c r="I63" s="54"/>
      <c r="J63" s="240"/>
      <c r="K63" s="240"/>
      <c r="L63" s="241"/>
      <c r="M63" s="242"/>
      <c r="N63" s="302"/>
      <c r="O63" s="314"/>
      <c r="P63" s="245"/>
      <c r="Q63" s="112"/>
    </row>
    <row r="64" spans="1:17" s="72" customFormat="1" ht="16.5" customHeight="1">
      <c r="A64" s="116"/>
      <c r="B64" s="89"/>
      <c r="C64" s="54"/>
      <c r="D64" s="54"/>
      <c r="E64" s="54"/>
      <c r="F64" s="55"/>
      <c r="G64" s="50"/>
      <c r="H64" s="340"/>
      <c r="I64" s="54"/>
      <c r="J64" s="240"/>
      <c r="K64" s="240"/>
      <c r="L64" s="241"/>
      <c r="M64" s="242"/>
      <c r="N64" s="302"/>
      <c r="O64" s="314"/>
      <c r="P64" s="245"/>
      <c r="Q64" s="112"/>
    </row>
    <row r="65" spans="1:17" s="72" customFormat="1" ht="16.5" customHeight="1">
      <c r="A65" s="117"/>
      <c r="B65" s="108"/>
      <c r="C65" s="109"/>
      <c r="D65" s="109"/>
      <c r="E65" s="109"/>
      <c r="F65" s="110"/>
      <c r="G65" s="111"/>
      <c r="H65" s="342"/>
      <c r="I65" s="54"/>
      <c r="J65" s="240"/>
      <c r="K65" s="240"/>
      <c r="L65" s="241"/>
      <c r="M65" s="243"/>
      <c r="N65" s="304"/>
      <c r="O65" s="315"/>
      <c r="P65" s="246"/>
      <c r="Q65" s="113"/>
    </row>
    <row r="66" spans="1:17" s="11" customFormat="1" ht="20.100000000000001" customHeight="1" thickBot="1">
      <c r="A66" s="567" t="s">
        <v>261</v>
      </c>
      <c r="B66" s="568"/>
      <c r="C66" s="568"/>
      <c r="D66" s="568"/>
      <c r="E66" s="568"/>
      <c r="F66" s="568"/>
      <c r="G66" s="568"/>
      <c r="H66" s="232">
        <f>SUM(H56:H65)</f>
        <v>0</v>
      </c>
      <c r="I66" s="95"/>
      <c r="J66" s="233">
        <f>SUM(J56:J65)</f>
        <v>0</v>
      </c>
      <c r="K66" s="233">
        <f>SUM(K56:K65)</f>
        <v>0</v>
      </c>
      <c r="L66" s="234">
        <f>SUM(L56:L65)</f>
        <v>0</v>
      </c>
      <c r="M66" s="235">
        <f>SUM(M56:M65)</f>
        <v>0</v>
      </c>
      <c r="N66" s="95"/>
      <c r="O66" s="316"/>
      <c r="P66" s="236">
        <f>SUM(P56:P65)</f>
        <v>0</v>
      </c>
      <c r="Q66" s="99"/>
    </row>
    <row r="67" spans="1:17" s="31" customFormat="1" ht="6" customHeight="1">
      <c r="A67" s="51"/>
      <c r="B67" s="51"/>
      <c r="C67" s="51"/>
      <c r="D67" s="51"/>
      <c r="E67" s="51"/>
      <c r="F67" s="51"/>
      <c r="G67" s="51"/>
      <c r="H67" s="33"/>
      <c r="I67" s="33"/>
      <c r="J67" s="33"/>
      <c r="K67" s="33"/>
      <c r="L67" s="33"/>
      <c r="M67" s="33"/>
      <c r="N67" s="33"/>
      <c r="O67" s="33"/>
      <c r="P67" s="33"/>
      <c r="Q67" s="33"/>
    </row>
    <row r="68" spans="1:17" s="31" customFormat="1" ht="6" customHeight="1" thickBot="1">
      <c r="A68" s="51"/>
      <c r="B68" s="51"/>
      <c r="C68" s="51"/>
      <c r="D68" s="51"/>
      <c r="E68" s="51"/>
      <c r="F68" s="51"/>
      <c r="G68" s="51"/>
      <c r="H68" s="51"/>
      <c r="I68" s="51"/>
      <c r="J68" s="51"/>
      <c r="K68" s="51"/>
      <c r="L68" s="51"/>
      <c r="M68" s="51"/>
      <c r="N68" s="51"/>
      <c r="O68" s="51"/>
      <c r="P68" s="51"/>
      <c r="Q68" s="51"/>
    </row>
    <row r="69" spans="1:17" s="31" customFormat="1" ht="6" customHeight="1">
      <c r="A69" s="562"/>
      <c r="B69" s="563"/>
      <c r="C69" s="563"/>
      <c r="D69" s="563"/>
      <c r="E69" s="563"/>
      <c r="F69" s="563"/>
      <c r="G69" s="33"/>
      <c r="H69" s="97"/>
      <c r="I69" s="33"/>
      <c r="J69" s="33"/>
      <c r="K69" s="33"/>
      <c r="L69" s="34"/>
      <c r="M69" s="32"/>
      <c r="N69" s="33"/>
      <c r="O69" s="33"/>
      <c r="P69" s="33"/>
      <c r="Q69" s="34"/>
    </row>
    <row r="70" spans="1:17" ht="15">
      <c r="A70" s="564" t="s">
        <v>262</v>
      </c>
      <c r="B70" s="565"/>
      <c r="C70" s="565"/>
      <c r="D70" s="565"/>
      <c r="E70" s="565"/>
      <c r="F70" s="566"/>
      <c r="G70" s="59" t="s">
        <v>71</v>
      </c>
      <c r="H70" s="339"/>
      <c r="I70" s="94"/>
      <c r="J70" s="252"/>
      <c r="K70" s="252"/>
      <c r="L70" s="238"/>
      <c r="M70" s="239"/>
      <c r="N70" s="306"/>
      <c r="O70" s="311"/>
      <c r="P70" s="244"/>
      <c r="Q70" s="100"/>
    </row>
    <row r="71" spans="1:17" s="72" customFormat="1" ht="16.5" customHeight="1">
      <c r="A71" s="116"/>
      <c r="B71" s="89"/>
      <c r="C71" s="54"/>
      <c r="D71" s="54"/>
      <c r="E71" s="54"/>
      <c r="F71" s="55"/>
      <c r="G71" s="50"/>
      <c r="H71" s="340"/>
      <c r="I71" s="54"/>
      <c r="J71" s="240"/>
      <c r="K71" s="240"/>
      <c r="L71" s="241"/>
      <c r="M71" s="242"/>
      <c r="N71" s="305"/>
      <c r="O71" s="317"/>
      <c r="P71" s="245"/>
      <c r="Q71" s="112"/>
    </row>
    <row r="72" spans="1:17" s="72" customFormat="1" ht="16.5" customHeight="1">
      <c r="A72" s="116"/>
      <c r="B72" s="89"/>
      <c r="C72" s="54"/>
      <c r="D72" s="54"/>
      <c r="E72" s="54"/>
      <c r="F72" s="55"/>
      <c r="G72" s="50"/>
      <c r="H72" s="340"/>
      <c r="I72" s="54"/>
      <c r="J72" s="240"/>
      <c r="K72" s="240"/>
      <c r="L72" s="241"/>
      <c r="M72" s="242"/>
      <c r="N72" s="302"/>
      <c r="O72" s="314"/>
      <c r="P72" s="245"/>
      <c r="Q72" s="112"/>
    </row>
    <row r="73" spans="1:17" s="72" customFormat="1" ht="16.5" customHeight="1">
      <c r="A73" s="116"/>
      <c r="B73" s="89"/>
      <c r="C73" s="54"/>
      <c r="D73" s="54"/>
      <c r="E73" s="54"/>
      <c r="F73" s="55"/>
      <c r="G73" s="50"/>
      <c r="H73" s="340"/>
      <c r="I73" s="54"/>
      <c r="J73" s="240"/>
      <c r="K73" s="240"/>
      <c r="L73" s="241"/>
      <c r="M73" s="242"/>
      <c r="N73" s="302"/>
      <c r="O73" s="314"/>
      <c r="P73" s="245"/>
      <c r="Q73" s="112"/>
    </row>
    <row r="74" spans="1:17" s="72" customFormat="1" ht="16.5" customHeight="1">
      <c r="A74" s="116"/>
      <c r="B74" s="89"/>
      <c r="C74" s="54"/>
      <c r="D74" s="54"/>
      <c r="E74" s="54"/>
      <c r="F74" s="55"/>
      <c r="G74" s="50"/>
      <c r="H74" s="340"/>
      <c r="I74" s="54"/>
      <c r="J74" s="240"/>
      <c r="K74" s="240"/>
      <c r="L74" s="241"/>
      <c r="M74" s="242"/>
      <c r="N74" s="302"/>
      <c r="O74" s="314"/>
      <c r="P74" s="245"/>
      <c r="Q74" s="112"/>
    </row>
    <row r="75" spans="1:17" s="72" customFormat="1" ht="16.5" customHeight="1">
      <c r="A75" s="116"/>
      <c r="B75" s="89"/>
      <c r="C75" s="54"/>
      <c r="D75" s="54"/>
      <c r="E75" s="54"/>
      <c r="F75" s="55"/>
      <c r="G75" s="50"/>
      <c r="H75" s="340"/>
      <c r="I75" s="54"/>
      <c r="J75" s="240"/>
      <c r="K75" s="240"/>
      <c r="L75" s="241"/>
      <c r="M75" s="242"/>
      <c r="N75" s="302"/>
      <c r="O75" s="314"/>
      <c r="P75" s="245"/>
      <c r="Q75" s="112"/>
    </row>
    <row r="76" spans="1:17" s="72" customFormat="1" ht="16.5" customHeight="1">
      <c r="A76" s="116"/>
      <c r="B76" s="89"/>
      <c r="C76" s="54"/>
      <c r="D76" s="54"/>
      <c r="E76" s="54"/>
      <c r="F76" s="55"/>
      <c r="G76" s="50"/>
      <c r="H76" s="340"/>
      <c r="I76" s="54"/>
      <c r="J76" s="240"/>
      <c r="K76" s="240"/>
      <c r="L76" s="241"/>
      <c r="M76" s="242"/>
      <c r="N76" s="302"/>
      <c r="O76" s="314"/>
      <c r="P76" s="245"/>
      <c r="Q76" s="112"/>
    </row>
    <row r="77" spans="1:17" s="72" customFormat="1" ht="16.5" customHeight="1">
      <c r="A77" s="116"/>
      <c r="B77" s="89"/>
      <c r="C77" s="54"/>
      <c r="D77" s="54"/>
      <c r="E77" s="54"/>
      <c r="F77" s="55"/>
      <c r="G77" s="50"/>
      <c r="H77" s="340"/>
      <c r="I77" s="54"/>
      <c r="J77" s="240"/>
      <c r="K77" s="240"/>
      <c r="L77" s="241"/>
      <c r="M77" s="242"/>
      <c r="N77" s="302"/>
      <c r="O77" s="314"/>
      <c r="P77" s="245"/>
      <c r="Q77" s="112"/>
    </row>
    <row r="78" spans="1:17" s="72" customFormat="1" ht="16.5" customHeight="1">
      <c r="A78" s="116"/>
      <c r="B78" s="89"/>
      <c r="C78" s="54"/>
      <c r="D78" s="54"/>
      <c r="E78" s="54"/>
      <c r="F78" s="55"/>
      <c r="G78" s="50"/>
      <c r="H78" s="340"/>
      <c r="I78" s="54"/>
      <c r="J78" s="240"/>
      <c r="K78" s="240"/>
      <c r="L78" s="241"/>
      <c r="M78" s="242"/>
      <c r="N78" s="302"/>
      <c r="O78" s="314"/>
      <c r="P78" s="245"/>
      <c r="Q78" s="112"/>
    </row>
    <row r="79" spans="1:17" s="72" customFormat="1" ht="16.5" customHeight="1">
      <c r="A79" s="116"/>
      <c r="B79" s="89"/>
      <c r="C79" s="54"/>
      <c r="D79" s="54"/>
      <c r="E79" s="54"/>
      <c r="F79" s="55"/>
      <c r="G79" s="50"/>
      <c r="H79" s="340"/>
      <c r="I79" s="54"/>
      <c r="J79" s="240"/>
      <c r="K79" s="240"/>
      <c r="L79" s="241"/>
      <c r="M79" s="242"/>
      <c r="N79" s="302"/>
      <c r="O79" s="314"/>
      <c r="P79" s="245"/>
      <c r="Q79" s="112"/>
    </row>
    <row r="80" spans="1:17" s="72" customFormat="1" ht="16.5" customHeight="1">
      <c r="A80" s="116"/>
      <c r="B80" s="89"/>
      <c r="C80" s="54"/>
      <c r="D80" s="54"/>
      <c r="E80" s="54"/>
      <c r="F80" s="55"/>
      <c r="G80" s="50"/>
      <c r="H80" s="342"/>
      <c r="I80" s="54"/>
      <c r="J80" s="240"/>
      <c r="K80" s="240"/>
      <c r="L80" s="241"/>
      <c r="M80" s="242"/>
      <c r="N80" s="302"/>
      <c r="O80" s="314"/>
      <c r="P80" s="245"/>
      <c r="Q80" s="112"/>
    </row>
    <row r="81" spans="1:17" s="11" customFormat="1" ht="19.5" customHeight="1" thickBot="1">
      <c r="A81" s="567" t="s">
        <v>261</v>
      </c>
      <c r="B81" s="568"/>
      <c r="C81" s="568"/>
      <c r="D81" s="568"/>
      <c r="E81" s="568"/>
      <c r="F81" s="568"/>
      <c r="G81" s="568"/>
      <c r="H81" s="232">
        <f>SUM(H70:H80)</f>
        <v>0</v>
      </c>
      <c r="I81" s="95"/>
      <c r="J81" s="233">
        <f>SUM(J70:J80)</f>
        <v>0</v>
      </c>
      <c r="K81" s="233">
        <f>SUM(K70:K80)</f>
        <v>0</v>
      </c>
      <c r="L81" s="234">
        <f>SUM(L70:L80)</f>
        <v>0</v>
      </c>
      <c r="M81" s="235">
        <f>SUM(M70:M80)</f>
        <v>0</v>
      </c>
      <c r="N81" s="95"/>
      <c r="O81" s="316"/>
      <c r="P81" s="236">
        <f>SUM(P70:P80)</f>
        <v>0</v>
      </c>
      <c r="Q81" s="101"/>
    </row>
    <row r="82" spans="1:17" s="31" customFormat="1" ht="6" customHeight="1">
      <c r="A82" s="51"/>
      <c r="B82" s="51"/>
      <c r="C82" s="51"/>
      <c r="D82" s="51"/>
      <c r="E82" s="51"/>
      <c r="F82" s="51"/>
      <c r="G82" s="51"/>
      <c r="H82" s="33"/>
      <c r="I82" s="33"/>
      <c r="J82" s="33"/>
      <c r="K82" s="33"/>
      <c r="L82" s="33"/>
      <c r="M82" s="33"/>
      <c r="N82" s="33"/>
      <c r="O82" s="33"/>
      <c r="P82" s="33"/>
      <c r="Q82" s="33"/>
    </row>
    <row r="83" spans="1:17" s="31" customFormat="1" ht="6" customHeight="1" thickBot="1">
      <c r="A83" s="51"/>
      <c r="B83" s="51"/>
      <c r="C83" s="51"/>
      <c r="D83" s="51"/>
      <c r="E83" s="51"/>
      <c r="F83" s="51"/>
      <c r="G83" s="51"/>
      <c r="H83" s="51"/>
      <c r="I83" s="51"/>
      <c r="J83" s="51"/>
      <c r="K83" s="51"/>
      <c r="L83" s="51"/>
      <c r="M83" s="51"/>
      <c r="N83" s="51"/>
      <c r="O83" s="51"/>
      <c r="P83" s="51"/>
      <c r="Q83" s="51"/>
    </row>
    <row r="84" spans="1:17" s="31" customFormat="1" ht="6" customHeight="1">
      <c r="A84" s="562"/>
      <c r="B84" s="563"/>
      <c r="C84" s="563"/>
      <c r="D84" s="563"/>
      <c r="E84" s="563"/>
      <c r="F84" s="563"/>
      <c r="G84" s="33"/>
      <c r="H84" s="97"/>
      <c r="I84" s="33"/>
      <c r="J84" s="33"/>
      <c r="K84" s="33"/>
      <c r="L84" s="34"/>
      <c r="M84" s="32"/>
      <c r="N84" s="33"/>
      <c r="O84" s="33"/>
      <c r="P84" s="33"/>
      <c r="Q84" s="34"/>
    </row>
    <row r="85" spans="1:17" ht="15">
      <c r="A85" s="564" t="s">
        <v>263</v>
      </c>
      <c r="B85" s="565"/>
      <c r="C85" s="565"/>
      <c r="D85" s="565"/>
      <c r="E85" s="565"/>
      <c r="F85" s="566"/>
      <c r="G85" s="59" t="s">
        <v>71</v>
      </c>
      <c r="H85" s="339"/>
      <c r="I85" s="94"/>
      <c r="J85" s="252"/>
      <c r="K85" s="252"/>
      <c r="L85" s="238"/>
      <c r="M85" s="239"/>
      <c r="N85" s="306"/>
      <c r="O85" s="311"/>
      <c r="P85" s="244"/>
      <c r="Q85" s="100"/>
    </row>
    <row r="86" spans="1:17" s="72" customFormat="1" ht="16.5" customHeight="1">
      <c r="A86" s="116"/>
      <c r="B86" s="89"/>
      <c r="C86" s="54"/>
      <c r="D86" s="54"/>
      <c r="E86" s="54"/>
      <c r="F86" s="55"/>
      <c r="G86" s="50"/>
      <c r="H86" s="340"/>
      <c r="I86" s="54"/>
      <c r="J86" s="240"/>
      <c r="K86" s="240"/>
      <c r="L86" s="241"/>
      <c r="M86" s="242"/>
      <c r="N86" s="305"/>
      <c r="O86" s="317"/>
      <c r="P86" s="245"/>
      <c r="Q86" s="114"/>
    </row>
    <row r="87" spans="1:17" s="72" customFormat="1" ht="16.5" customHeight="1">
      <c r="A87" s="116"/>
      <c r="B87" s="89"/>
      <c r="C87" s="54"/>
      <c r="D87" s="54"/>
      <c r="E87" s="54"/>
      <c r="F87" s="55"/>
      <c r="G87" s="50"/>
      <c r="H87" s="340"/>
      <c r="I87" s="54"/>
      <c r="J87" s="240"/>
      <c r="K87" s="240"/>
      <c r="L87" s="241"/>
      <c r="M87" s="242"/>
      <c r="N87" s="302"/>
      <c r="O87" s="314"/>
      <c r="P87" s="245"/>
      <c r="Q87" s="114"/>
    </row>
    <row r="88" spans="1:17" s="72" customFormat="1" ht="16.5" customHeight="1">
      <c r="A88" s="116"/>
      <c r="B88" s="89"/>
      <c r="C88" s="54"/>
      <c r="D88" s="54"/>
      <c r="E88" s="54"/>
      <c r="F88" s="55"/>
      <c r="G88" s="50"/>
      <c r="H88" s="340"/>
      <c r="I88" s="54"/>
      <c r="J88" s="240"/>
      <c r="K88" s="240"/>
      <c r="L88" s="241"/>
      <c r="M88" s="242"/>
      <c r="N88" s="302"/>
      <c r="O88" s="314"/>
      <c r="P88" s="245"/>
      <c r="Q88" s="114"/>
    </row>
    <row r="89" spans="1:17" s="72" customFormat="1" ht="16.5" customHeight="1">
      <c r="A89" s="116"/>
      <c r="B89" s="89"/>
      <c r="C89" s="54"/>
      <c r="D89" s="54"/>
      <c r="E89" s="54"/>
      <c r="F89" s="55"/>
      <c r="G89" s="50"/>
      <c r="H89" s="340"/>
      <c r="I89" s="54"/>
      <c r="J89" s="240"/>
      <c r="K89" s="240"/>
      <c r="L89" s="241"/>
      <c r="M89" s="242"/>
      <c r="N89" s="302"/>
      <c r="O89" s="314"/>
      <c r="P89" s="245"/>
      <c r="Q89" s="114"/>
    </row>
    <row r="90" spans="1:17" s="72" customFormat="1" ht="16.5" customHeight="1">
      <c r="A90" s="116"/>
      <c r="B90" s="89"/>
      <c r="C90" s="54"/>
      <c r="D90" s="54"/>
      <c r="E90" s="54"/>
      <c r="F90" s="55"/>
      <c r="G90" s="50"/>
      <c r="H90" s="340"/>
      <c r="I90" s="54"/>
      <c r="J90" s="240"/>
      <c r="K90" s="240"/>
      <c r="L90" s="241"/>
      <c r="M90" s="242"/>
      <c r="N90" s="302"/>
      <c r="O90" s="314"/>
      <c r="P90" s="245"/>
      <c r="Q90" s="114"/>
    </row>
    <row r="91" spans="1:17" s="72" customFormat="1" ht="16.5" customHeight="1">
      <c r="A91" s="116"/>
      <c r="B91" s="89"/>
      <c r="C91" s="54"/>
      <c r="D91" s="54"/>
      <c r="E91" s="54"/>
      <c r="F91" s="55"/>
      <c r="G91" s="50"/>
      <c r="H91" s="340"/>
      <c r="I91" s="54"/>
      <c r="J91" s="240"/>
      <c r="K91" s="240"/>
      <c r="L91" s="241"/>
      <c r="M91" s="242"/>
      <c r="N91" s="302"/>
      <c r="O91" s="314"/>
      <c r="P91" s="245"/>
      <c r="Q91" s="114"/>
    </row>
    <row r="92" spans="1:17" s="72" customFormat="1" ht="16.5" customHeight="1">
      <c r="A92" s="116"/>
      <c r="B92" s="89"/>
      <c r="C92" s="54"/>
      <c r="D92" s="54"/>
      <c r="E92" s="54"/>
      <c r="F92" s="55"/>
      <c r="G92" s="50"/>
      <c r="H92" s="340"/>
      <c r="I92" s="54"/>
      <c r="J92" s="240"/>
      <c r="K92" s="240"/>
      <c r="L92" s="241"/>
      <c r="M92" s="242"/>
      <c r="N92" s="302"/>
      <c r="O92" s="314"/>
      <c r="P92" s="245"/>
      <c r="Q92" s="114"/>
    </row>
    <row r="93" spans="1:17" s="72" customFormat="1" ht="16.5" customHeight="1">
      <c r="A93" s="116"/>
      <c r="B93" s="89"/>
      <c r="C93" s="54"/>
      <c r="D93" s="54"/>
      <c r="E93" s="54"/>
      <c r="F93" s="55"/>
      <c r="G93" s="50"/>
      <c r="H93" s="340"/>
      <c r="I93" s="54"/>
      <c r="J93" s="240"/>
      <c r="K93" s="240"/>
      <c r="L93" s="241"/>
      <c r="M93" s="242"/>
      <c r="N93" s="302"/>
      <c r="O93" s="314"/>
      <c r="P93" s="245"/>
      <c r="Q93" s="114"/>
    </row>
    <row r="94" spans="1:17" s="72" customFormat="1" ht="16.5" customHeight="1">
      <c r="A94" s="116"/>
      <c r="B94" s="89"/>
      <c r="C94" s="54"/>
      <c r="D94" s="54"/>
      <c r="E94" s="54"/>
      <c r="F94" s="55"/>
      <c r="G94" s="50"/>
      <c r="H94" s="340"/>
      <c r="I94" s="54"/>
      <c r="J94" s="240"/>
      <c r="K94" s="240"/>
      <c r="L94" s="241"/>
      <c r="M94" s="242"/>
      <c r="N94" s="302"/>
      <c r="O94" s="314"/>
      <c r="P94" s="245"/>
      <c r="Q94" s="114"/>
    </row>
    <row r="95" spans="1:17" s="72" customFormat="1" ht="16.5" customHeight="1">
      <c r="A95" s="116"/>
      <c r="B95" s="89"/>
      <c r="C95" s="54"/>
      <c r="D95" s="54"/>
      <c r="E95" s="54"/>
      <c r="F95" s="55"/>
      <c r="G95" s="50"/>
      <c r="H95" s="342"/>
      <c r="I95" s="54"/>
      <c r="J95" s="240"/>
      <c r="K95" s="240"/>
      <c r="L95" s="241"/>
      <c r="M95" s="242"/>
      <c r="N95" s="302"/>
      <c r="O95" s="314"/>
      <c r="P95" s="245"/>
      <c r="Q95" s="114"/>
    </row>
    <row r="96" spans="1:17" ht="20.100000000000001" customHeight="1" thickBot="1">
      <c r="A96" s="567" t="s">
        <v>261</v>
      </c>
      <c r="B96" s="568"/>
      <c r="C96" s="568"/>
      <c r="D96" s="568"/>
      <c r="E96" s="568"/>
      <c r="F96" s="568"/>
      <c r="G96" s="568"/>
      <c r="H96" s="232">
        <f>SUM(H85:H95)</f>
        <v>0</v>
      </c>
      <c r="I96" s="95"/>
      <c r="J96" s="233">
        <f>SUM(J85:J95)</f>
        <v>0</v>
      </c>
      <c r="K96" s="233">
        <f>SUM(K85:K95)</f>
        <v>0</v>
      </c>
      <c r="L96" s="234">
        <f>SUM(L85:L95)</f>
        <v>0</v>
      </c>
      <c r="M96" s="235">
        <f>SUM(M85:M95)</f>
        <v>0</v>
      </c>
      <c r="N96" s="95"/>
      <c r="O96" s="316"/>
      <c r="P96" s="236">
        <f>SUM(P85:P95)</f>
        <v>0</v>
      </c>
      <c r="Q96" s="102"/>
    </row>
    <row r="97" spans="1:17" s="31" customFormat="1" ht="6" customHeight="1">
      <c r="A97" s="51"/>
      <c r="B97" s="51"/>
      <c r="C97" s="51"/>
      <c r="D97" s="51"/>
      <c r="E97" s="51"/>
      <c r="F97" s="51"/>
      <c r="G97" s="51"/>
      <c r="H97" s="33"/>
      <c r="I97" s="33"/>
      <c r="J97" s="33"/>
      <c r="K97" s="33"/>
      <c r="L97" s="33"/>
      <c r="M97" s="33"/>
      <c r="N97" s="33"/>
      <c r="O97" s="33"/>
      <c r="P97" s="33"/>
      <c r="Q97" s="33"/>
    </row>
    <row r="98" spans="1:17" s="31" customFormat="1" ht="6" customHeight="1" thickBot="1">
      <c r="A98" s="51"/>
      <c r="B98" s="51"/>
      <c r="C98" s="51"/>
      <c r="D98" s="51"/>
      <c r="E98" s="51"/>
      <c r="F98" s="51"/>
      <c r="G98" s="51"/>
      <c r="H98" s="51"/>
      <c r="I98" s="51"/>
      <c r="J98" s="51"/>
      <c r="K98" s="51"/>
      <c r="L98" s="51"/>
      <c r="M98" s="51"/>
      <c r="N98" s="51"/>
      <c r="O98" s="51"/>
      <c r="P98" s="51"/>
      <c r="Q98" s="51"/>
    </row>
    <row r="99" spans="1:17" s="31" customFormat="1" ht="6" customHeight="1">
      <c r="A99" s="603"/>
      <c r="B99" s="563"/>
      <c r="C99" s="563"/>
      <c r="D99" s="563"/>
      <c r="E99" s="563"/>
      <c r="F99" s="563"/>
      <c r="G99" s="33"/>
      <c r="H99" s="97"/>
      <c r="I99" s="33"/>
      <c r="J99" s="33"/>
      <c r="K99" s="33"/>
      <c r="L99" s="34"/>
      <c r="M99" s="32"/>
      <c r="N99" s="33"/>
      <c r="O99" s="33"/>
      <c r="P99" s="33"/>
      <c r="Q99" s="34"/>
    </row>
    <row r="100" spans="1:17" ht="15">
      <c r="A100" s="564" t="s">
        <v>264</v>
      </c>
      <c r="B100" s="565"/>
      <c r="C100" s="565"/>
      <c r="D100" s="565"/>
      <c r="E100" s="565"/>
      <c r="F100" s="566"/>
      <c r="G100" s="59" t="s">
        <v>71</v>
      </c>
      <c r="H100" s="339"/>
      <c r="I100" s="94"/>
      <c r="J100" s="252"/>
      <c r="K100" s="252"/>
      <c r="L100" s="238"/>
      <c r="M100" s="239"/>
      <c r="N100" s="306"/>
      <c r="O100" s="311"/>
      <c r="P100" s="244"/>
      <c r="Q100" s="100"/>
    </row>
    <row r="101" spans="1:17" s="72" customFormat="1" ht="16.5" customHeight="1">
      <c r="A101" s="116"/>
      <c r="B101" s="89"/>
      <c r="C101" s="54"/>
      <c r="D101" s="54"/>
      <c r="E101" s="54"/>
      <c r="F101" s="55"/>
      <c r="G101" s="50"/>
      <c r="H101" s="340"/>
      <c r="I101" s="54"/>
      <c r="J101" s="240"/>
      <c r="K101" s="240"/>
      <c r="L101" s="241"/>
      <c r="M101" s="242"/>
      <c r="N101" s="305"/>
      <c r="O101" s="317"/>
      <c r="P101" s="245"/>
      <c r="Q101" s="114"/>
    </row>
    <row r="102" spans="1:17" s="72" customFormat="1" ht="16.5" customHeight="1">
      <c r="A102" s="116"/>
      <c r="B102" s="89"/>
      <c r="C102" s="54"/>
      <c r="D102" s="54"/>
      <c r="E102" s="54"/>
      <c r="F102" s="55"/>
      <c r="G102" s="50"/>
      <c r="H102" s="340"/>
      <c r="I102" s="54"/>
      <c r="J102" s="240"/>
      <c r="K102" s="240"/>
      <c r="L102" s="241"/>
      <c r="M102" s="242"/>
      <c r="N102" s="302"/>
      <c r="O102" s="314"/>
      <c r="P102" s="245"/>
      <c r="Q102" s="114"/>
    </row>
    <row r="103" spans="1:17" s="72" customFormat="1" ht="16.5" customHeight="1">
      <c r="A103" s="116"/>
      <c r="B103" s="89"/>
      <c r="C103" s="54"/>
      <c r="D103" s="54"/>
      <c r="E103" s="54"/>
      <c r="F103" s="55"/>
      <c r="G103" s="50"/>
      <c r="H103" s="340"/>
      <c r="I103" s="54"/>
      <c r="J103" s="240"/>
      <c r="K103" s="240"/>
      <c r="L103" s="241"/>
      <c r="M103" s="242"/>
      <c r="N103" s="302"/>
      <c r="O103" s="314"/>
      <c r="P103" s="245"/>
      <c r="Q103" s="114"/>
    </row>
    <row r="104" spans="1:17" s="72" customFormat="1" ht="16.5" customHeight="1">
      <c r="A104" s="116"/>
      <c r="B104" s="89"/>
      <c r="C104" s="54"/>
      <c r="D104" s="54"/>
      <c r="E104" s="54"/>
      <c r="F104" s="55"/>
      <c r="G104" s="50"/>
      <c r="H104" s="340"/>
      <c r="I104" s="54"/>
      <c r="J104" s="240"/>
      <c r="K104" s="240"/>
      <c r="L104" s="241"/>
      <c r="M104" s="242"/>
      <c r="N104" s="302"/>
      <c r="O104" s="314"/>
      <c r="P104" s="245"/>
      <c r="Q104" s="114"/>
    </row>
    <row r="105" spans="1:17" s="72" customFormat="1" ht="16.5" customHeight="1">
      <c r="A105" s="116"/>
      <c r="B105" s="89"/>
      <c r="C105" s="54"/>
      <c r="D105" s="54"/>
      <c r="E105" s="54"/>
      <c r="F105" s="55"/>
      <c r="G105" s="50"/>
      <c r="H105" s="340"/>
      <c r="I105" s="54"/>
      <c r="J105" s="240"/>
      <c r="K105" s="240"/>
      <c r="L105" s="241"/>
      <c r="M105" s="242"/>
      <c r="N105" s="302"/>
      <c r="O105" s="314"/>
      <c r="P105" s="245"/>
      <c r="Q105" s="114"/>
    </row>
    <row r="106" spans="1:17" s="72" customFormat="1" ht="16.5" customHeight="1">
      <c r="A106" s="116"/>
      <c r="B106" s="89"/>
      <c r="C106" s="54"/>
      <c r="D106" s="54"/>
      <c r="E106" s="54"/>
      <c r="F106" s="55"/>
      <c r="G106" s="50"/>
      <c r="H106" s="340"/>
      <c r="I106" s="54"/>
      <c r="J106" s="240"/>
      <c r="K106" s="240"/>
      <c r="L106" s="241"/>
      <c r="M106" s="242"/>
      <c r="N106" s="302"/>
      <c r="O106" s="314"/>
      <c r="P106" s="245"/>
      <c r="Q106" s="114"/>
    </row>
    <row r="107" spans="1:17" s="72" customFormat="1" ht="16.5" customHeight="1">
      <c r="A107" s="116"/>
      <c r="B107" s="89"/>
      <c r="C107" s="54"/>
      <c r="D107" s="54"/>
      <c r="E107" s="54"/>
      <c r="F107" s="55"/>
      <c r="G107" s="50"/>
      <c r="H107" s="340"/>
      <c r="I107" s="54"/>
      <c r="J107" s="240"/>
      <c r="K107" s="240"/>
      <c r="L107" s="241"/>
      <c r="M107" s="242"/>
      <c r="N107" s="302"/>
      <c r="O107" s="314"/>
      <c r="P107" s="245"/>
      <c r="Q107" s="114"/>
    </row>
    <row r="108" spans="1:17" s="72" customFormat="1" ht="16.5" customHeight="1">
      <c r="A108" s="116"/>
      <c r="B108" s="89"/>
      <c r="C108" s="54"/>
      <c r="D108" s="54"/>
      <c r="E108" s="54"/>
      <c r="F108" s="55"/>
      <c r="G108" s="50"/>
      <c r="H108" s="340"/>
      <c r="I108" s="54"/>
      <c r="J108" s="240"/>
      <c r="K108" s="240"/>
      <c r="L108" s="241"/>
      <c r="M108" s="242"/>
      <c r="N108" s="302"/>
      <c r="O108" s="314"/>
      <c r="P108" s="245"/>
      <c r="Q108" s="114"/>
    </row>
    <row r="109" spans="1:17" s="72" customFormat="1" ht="16.5" customHeight="1">
      <c r="A109" s="116"/>
      <c r="B109" s="89"/>
      <c r="C109" s="54"/>
      <c r="D109" s="54"/>
      <c r="E109" s="54"/>
      <c r="F109" s="55"/>
      <c r="G109" s="50"/>
      <c r="H109" s="340"/>
      <c r="I109" s="54"/>
      <c r="J109" s="240"/>
      <c r="K109" s="240"/>
      <c r="L109" s="241"/>
      <c r="M109" s="242"/>
      <c r="N109" s="302"/>
      <c r="O109" s="314"/>
      <c r="P109" s="245"/>
      <c r="Q109" s="114"/>
    </row>
    <row r="110" spans="1:17" s="72" customFormat="1" ht="16.5" customHeight="1">
      <c r="A110" s="116"/>
      <c r="B110" s="89"/>
      <c r="C110" s="54"/>
      <c r="D110" s="54"/>
      <c r="E110" s="54"/>
      <c r="F110" s="55"/>
      <c r="G110" s="50"/>
      <c r="H110" s="342"/>
      <c r="I110" s="54"/>
      <c r="J110" s="240"/>
      <c r="K110" s="240"/>
      <c r="L110" s="241"/>
      <c r="M110" s="242"/>
      <c r="N110" s="302"/>
      <c r="O110" s="314"/>
      <c r="P110" s="245"/>
      <c r="Q110" s="114"/>
    </row>
    <row r="111" spans="1:17" ht="20.100000000000001" customHeight="1" thickBot="1">
      <c r="A111" s="567" t="s">
        <v>261</v>
      </c>
      <c r="B111" s="568"/>
      <c r="C111" s="568"/>
      <c r="D111" s="568"/>
      <c r="E111" s="568"/>
      <c r="F111" s="568"/>
      <c r="G111" s="568"/>
      <c r="H111" s="232">
        <f>SUM(H100:H110)</f>
        <v>0</v>
      </c>
      <c r="I111" s="95"/>
      <c r="J111" s="233">
        <f>SUM(J100:J110)</f>
        <v>0</v>
      </c>
      <c r="K111" s="233">
        <f>SUM(K100:K110)</f>
        <v>0</v>
      </c>
      <c r="L111" s="234">
        <f>SUM(L100:L110)</f>
        <v>0</v>
      </c>
      <c r="M111" s="235">
        <f>SUM(M100:M110)</f>
        <v>0</v>
      </c>
      <c r="N111" s="95"/>
      <c r="O111" s="316"/>
      <c r="P111" s="236">
        <f>SUM(P100:P110)</f>
        <v>0</v>
      </c>
      <c r="Q111" s="102"/>
    </row>
    <row r="112" spans="1:17" ht="6" customHeight="1">
      <c r="A112" s="24"/>
      <c r="B112" s="24"/>
      <c r="C112" s="24"/>
      <c r="D112" s="24"/>
      <c r="E112" s="24"/>
      <c r="F112" s="24"/>
      <c r="G112" s="24"/>
      <c r="H112" s="353"/>
      <c r="I112" s="354"/>
      <c r="J112" s="355"/>
      <c r="K112" s="355"/>
      <c r="L112" s="355"/>
      <c r="M112" s="355"/>
      <c r="N112" s="354"/>
      <c r="O112" s="356"/>
      <c r="P112" s="355"/>
      <c r="Q112" s="357"/>
    </row>
    <row r="113" spans="1:17" s="31" customFormat="1" ht="6" customHeight="1" thickBot="1">
      <c r="A113" s="51"/>
      <c r="B113" s="51"/>
      <c r="C113" s="51"/>
      <c r="D113" s="51"/>
      <c r="E113" s="51"/>
      <c r="F113" s="51"/>
      <c r="G113" s="51"/>
      <c r="H113" s="51"/>
      <c r="I113" s="51"/>
      <c r="J113" s="51"/>
      <c r="K113" s="51"/>
      <c r="L113" s="51"/>
      <c r="M113" s="51"/>
      <c r="N113" s="51"/>
      <c r="O113" s="51"/>
      <c r="P113" s="51"/>
      <c r="Q113" s="51"/>
    </row>
    <row r="114" spans="1:17" s="31" customFormat="1" ht="6" customHeight="1">
      <c r="A114" s="562"/>
      <c r="B114" s="563"/>
      <c r="C114" s="563"/>
      <c r="D114" s="563"/>
      <c r="E114" s="563"/>
      <c r="F114" s="563"/>
      <c r="G114" s="349"/>
      <c r="H114" s="97"/>
      <c r="I114" s="349"/>
      <c r="J114" s="349"/>
      <c r="K114" s="349"/>
      <c r="L114" s="34"/>
      <c r="M114" s="348"/>
      <c r="N114" s="349"/>
      <c r="O114" s="349"/>
      <c r="P114" s="349"/>
      <c r="Q114" s="34"/>
    </row>
    <row r="115" spans="1:17" ht="15">
      <c r="A115" s="564" t="s">
        <v>304</v>
      </c>
      <c r="B115" s="565"/>
      <c r="C115" s="565"/>
      <c r="D115" s="565"/>
      <c r="E115" s="565"/>
      <c r="F115" s="566"/>
      <c r="G115" s="59" t="s">
        <v>71</v>
      </c>
      <c r="H115" s="339"/>
      <c r="I115" s="94"/>
      <c r="J115" s="252"/>
      <c r="K115" s="252"/>
      <c r="L115" s="238"/>
      <c r="M115" s="239"/>
      <c r="N115" s="306"/>
      <c r="O115" s="311"/>
      <c r="P115" s="244"/>
      <c r="Q115" s="100"/>
    </row>
    <row r="116" spans="1:17" s="72" customFormat="1" ht="16.5" customHeight="1">
      <c r="A116" s="116"/>
      <c r="B116" s="89"/>
      <c r="C116" s="54"/>
      <c r="D116" s="54"/>
      <c r="E116" s="54"/>
      <c r="F116" s="55"/>
      <c r="G116" s="50"/>
      <c r="H116" s="340"/>
      <c r="I116" s="54"/>
      <c r="J116" s="240"/>
      <c r="K116" s="240"/>
      <c r="L116" s="241"/>
      <c r="M116" s="242"/>
      <c r="N116" s="305"/>
      <c r="O116" s="317"/>
      <c r="P116" s="245"/>
      <c r="Q116" s="112"/>
    </row>
    <row r="117" spans="1:17" s="72" customFormat="1" ht="16.5" customHeight="1">
      <c r="A117" s="116"/>
      <c r="B117" s="89"/>
      <c r="C117" s="54"/>
      <c r="D117" s="54"/>
      <c r="E117" s="54"/>
      <c r="F117" s="55"/>
      <c r="G117" s="50"/>
      <c r="H117" s="340"/>
      <c r="I117" s="54"/>
      <c r="J117" s="240"/>
      <c r="K117" s="240"/>
      <c r="L117" s="241"/>
      <c r="M117" s="242"/>
      <c r="N117" s="302"/>
      <c r="O117" s="314"/>
      <c r="P117" s="245"/>
      <c r="Q117" s="112"/>
    </row>
    <row r="118" spans="1:17" s="72" customFormat="1" ht="16.5" customHeight="1">
      <c r="A118" s="116"/>
      <c r="B118" s="89"/>
      <c r="C118" s="54"/>
      <c r="D118" s="54"/>
      <c r="E118" s="54"/>
      <c r="F118" s="55"/>
      <c r="G118" s="50"/>
      <c r="H118" s="340"/>
      <c r="I118" s="54"/>
      <c r="J118" s="240"/>
      <c r="K118" s="240"/>
      <c r="L118" s="241"/>
      <c r="M118" s="242"/>
      <c r="N118" s="302"/>
      <c r="O118" s="314"/>
      <c r="P118" s="245"/>
      <c r="Q118" s="112"/>
    </row>
    <row r="119" spans="1:17" s="72" customFormat="1" ht="16.5" customHeight="1">
      <c r="A119" s="116"/>
      <c r="B119" s="89"/>
      <c r="C119" s="54"/>
      <c r="D119" s="54"/>
      <c r="E119" s="54"/>
      <c r="F119" s="55"/>
      <c r="G119" s="50"/>
      <c r="H119" s="340"/>
      <c r="I119" s="54"/>
      <c r="J119" s="240"/>
      <c r="K119" s="240"/>
      <c r="L119" s="241"/>
      <c r="M119" s="242"/>
      <c r="N119" s="302"/>
      <c r="O119" s="314"/>
      <c r="P119" s="245"/>
      <c r="Q119" s="112"/>
    </row>
    <row r="120" spans="1:17" s="72" customFormat="1" ht="16.5" customHeight="1">
      <c r="A120" s="116"/>
      <c r="B120" s="89"/>
      <c r="C120" s="54"/>
      <c r="D120" s="54"/>
      <c r="E120" s="54"/>
      <c r="F120" s="55"/>
      <c r="G120" s="50"/>
      <c r="H120" s="340"/>
      <c r="I120" s="54"/>
      <c r="J120" s="240"/>
      <c r="K120" s="240"/>
      <c r="L120" s="241"/>
      <c r="M120" s="242"/>
      <c r="N120" s="302"/>
      <c r="O120" s="314"/>
      <c r="P120" s="245"/>
      <c r="Q120" s="112"/>
    </row>
    <row r="121" spans="1:17" s="72" customFormat="1" ht="16.5" customHeight="1">
      <c r="A121" s="116"/>
      <c r="B121" s="89"/>
      <c r="C121" s="54"/>
      <c r="D121" s="54"/>
      <c r="E121" s="54"/>
      <c r="F121" s="55"/>
      <c r="G121" s="50"/>
      <c r="H121" s="340"/>
      <c r="I121" s="54"/>
      <c r="J121" s="240"/>
      <c r="K121" s="240"/>
      <c r="L121" s="241"/>
      <c r="M121" s="242"/>
      <c r="N121" s="302"/>
      <c r="O121" s="314"/>
      <c r="P121" s="245"/>
      <c r="Q121" s="112"/>
    </row>
    <row r="122" spans="1:17" s="72" customFormat="1" ht="16.5" customHeight="1">
      <c r="A122" s="116"/>
      <c r="B122" s="89"/>
      <c r="C122" s="54"/>
      <c r="D122" s="54"/>
      <c r="E122" s="54"/>
      <c r="F122" s="55"/>
      <c r="G122" s="50"/>
      <c r="H122" s="340"/>
      <c r="I122" s="54"/>
      <c r="J122" s="240"/>
      <c r="K122" s="240"/>
      <c r="L122" s="241"/>
      <c r="M122" s="242"/>
      <c r="N122" s="302"/>
      <c r="O122" s="314"/>
      <c r="P122" s="245"/>
      <c r="Q122" s="112"/>
    </row>
    <row r="123" spans="1:17" s="72" customFormat="1" ht="16.5" customHeight="1">
      <c r="A123" s="116"/>
      <c r="B123" s="89"/>
      <c r="C123" s="54"/>
      <c r="D123" s="54"/>
      <c r="E123" s="54"/>
      <c r="F123" s="55"/>
      <c r="G123" s="50"/>
      <c r="H123" s="340"/>
      <c r="I123" s="54"/>
      <c r="J123" s="240"/>
      <c r="K123" s="240"/>
      <c r="L123" s="241"/>
      <c r="M123" s="242"/>
      <c r="N123" s="302"/>
      <c r="O123" s="314"/>
      <c r="P123" s="245"/>
      <c r="Q123" s="112"/>
    </row>
    <row r="124" spans="1:17" s="72" customFormat="1" ht="16.5" customHeight="1">
      <c r="A124" s="116"/>
      <c r="B124" s="89"/>
      <c r="C124" s="54"/>
      <c r="D124" s="54"/>
      <c r="E124" s="54"/>
      <c r="F124" s="55"/>
      <c r="G124" s="50"/>
      <c r="H124" s="340"/>
      <c r="I124" s="54"/>
      <c r="J124" s="240"/>
      <c r="K124" s="240"/>
      <c r="L124" s="241"/>
      <c r="M124" s="242"/>
      <c r="N124" s="302"/>
      <c r="O124" s="314"/>
      <c r="P124" s="245"/>
      <c r="Q124" s="112"/>
    </row>
    <row r="125" spans="1:17" s="72" customFormat="1" ht="16.5" customHeight="1">
      <c r="A125" s="116"/>
      <c r="B125" s="89"/>
      <c r="C125" s="54"/>
      <c r="D125" s="54"/>
      <c r="E125" s="54"/>
      <c r="F125" s="55"/>
      <c r="G125" s="50"/>
      <c r="H125" s="342"/>
      <c r="I125" s="54"/>
      <c r="J125" s="240"/>
      <c r="K125" s="240"/>
      <c r="L125" s="241"/>
      <c r="M125" s="242"/>
      <c r="N125" s="302"/>
      <c r="O125" s="314"/>
      <c r="P125" s="245"/>
      <c r="Q125" s="112"/>
    </row>
    <row r="126" spans="1:17" s="11" customFormat="1" ht="19.5" customHeight="1" thickBot="1">
      <c r="A126" s="567" t="s">
        <v>261</v>
      </c>
      <c r="B126" s="568"/>
      <c r="C126" s="568"/>
      <c r="D126" s="568"/>
      <c r="E126" s="568"/>
      <c r="F126" s="568"/>
      <c r="G126" s="568"/>
      <c r="H126" s="232">
        <f>SUM(H115:H125)</f>
        <v>0</v>
      </c>
      <c r="I126" s="95"/>
      <c r="J126" s="233">
        <f>SUM(J115:J125)</f>
        <v>0</v>
      </c>
      <c r="K126" s="233">
        <f>SUM(K115:K125)</f>
        <v>0</v>
      </c>
      <c r="L126" s="234">
        <f>SUM(L115:L125)</f>
        <v>0</v>
      </c>
      <c r="M126" s="235">
        <f>SUM(M115:M125)</f>
        <v>0</v>
      </c>
      <c r="N126" s="95"/>
      <c r="O126" s="316"/>
      <c r="P126" s="236">
        <f>SUM(P115:P125)</f>
        <v>0</v>
      </c>
      <c r="Q126" s="101"/>
    </row>
    <row r="127" spans="1:17" s="31" customFormat="1" ht="6" customHeight="1">
      <c r="A127" s="51"/>
      <c r="B127" s="51"/>
      <c r="C127" s="51"/>
      <c r="D127" s="51"/>
      <c r="E127" s="51"/>
      <c r="F127" s="51"/>
      <c r="G127" s="51"/>
      <c r="H127" s="349"/>
      <c r="I127" s="349"/>
      <c r="J127" s="349"/>
      <c r="K127" s="349"/>
      <c r="L127" s="349"/>
      <c r="M127" s="349"/>
      <c r="N127" s="349"/>
      <c r="O127" s="349"/>
      <c r="P127" s="349"/>
      <c r="Q127" s="349"/>
    </row>
    <row r="128" spans="1:17" s="31" customFormat="1" ht="6" customHeight="1" thickBot="1">
      <c r="A128" s="51"/>
      <c r="B128" s="51"/>
      <c r="C128" s="51"/>
      <c r="D128" s="51"/>
      <c r="E128" s="51"/>
      <c r="F128" s="51"/>
      <c r="G128" s="51"/>
      <c r="H128" s="51"/>
      <c r="I128" s="51"/>
      <c r="J128" s="51"/>
      <c r="K128" s="51"/>
      <c r="L128" s="51"/>
      <c r="M128" s="51"/>
      <c r="N128" s="51"/>
      <c r="O128" s="51"/>
      <c r="P128" s="51"/>
      <c r="Q128" s="51"/>
    </row>
    <row r="129" spans="1:17" s="31" customFormat="1" ht="6" customHeight="1">
      <c r="A129" s="562"/>
      <c r="B129" s="563"/>
      <c r="C129" s="563"/>
      <c r="D129" s="563"/>
      <c r="E129" s="563"/>
      <c r="F129" s="563"/>
      <c r="G129" s="33"/>
      <c r="H129" s="97"/>
      <c r="I129" s="33"/>
      <c r="J129" s="33"/>
      <c r="K129" s="33"/>
      <c r="L129" s="34"/>
      <c r="M129" s="32"/>
      <c r="N129" s="33"/>
      <c r="O129" s="33"/>
      <c r="P129" s="33"/>
      <c r="Q129" s="34"/>
    </row>
    <row r="130" spans="1:17" ht="15">
      <c r="A130" s="564" t="s">
        <v>265</v>
      </c>
      <c r="B130" s="565"/>
      <c r="C130" s="565"/>
      <c r="D130" s="565"/>
      <c r="E130" s="565"/>
      <c r="F130" s="566"/>
      <c r="G130" s="59" t="s">
        <v>71</v>
      </c>
      <c r="H130" s="339"/>
      <c r="I130" s="94"/>
      <c r="J130" s="252"/>
      <c r="K130" s="252"/>
      <c r="L130" s="238"/>
      <c r="M130" s="239"/>
      <c r="N130" s="306"/>
      <c r="O130" s="311"/>
      <c r="P130" s="244"/>
      <c r="Q130" s="98"/>
    </row>
    <row r="131" spans="1:17" s="72" customFormat="1" ht="16.5" customHeight="1">
      <c r="A131" s="116"/>
      <c r="B131" s="89"/>
      <c r="C131" s="54"/>
      <c r="D131" s="54"/>
      <c r="E131" s="54"/>
      <c r="F131" s="55"/>
      <c r="G131" s="50"/>
      <c r="H131" s="340"/>
      <c r="I131" s="54"/>
      <c r="J131" s="240"/>
      <c r="K131" s="240"/>
      <c r="L131" s="241"/>
      <c r="M131" s="242"/>
      <c r="N131" s="305"/>
      <c r="O131" s="317"/>
      <c r="P131" s="245"/>
      <c r="Q131" s="112"/>
    </row>
    <row r="132" spans="1:17" s="72" customFormat="1" ht="16.5" customHeight="1">
      <c r="A132" s="116"/>
      <c r="B132" s="89"/>
      <c r="C132" s="54"/>
      <c r="D132" s="54"/>
      <c r="E132" s="54"/>
      <c r="F132" s="55"/>
      <c r="G132" s="50"/>
      <c r="H132" s="340"/>
      <c r="I132" s="54"/>
      <c r="J132" s="240"/>
      <c r="K132" s="240"/>
      <c r="L132" s="241"/>
      <c r="M132" s="242"/>
      <c r="N132" s="302"/>
      <c r="O132" s="314"/>
      <c r="P132" s="245"/>
      <c r="Q132" s="112"/>
    </row>
    <row r="133" spans="1:17" s="72" customFormat="1" ht="16.5" customHeight="1">
      <c r="A133" s="116"/>
      <c r="B133" s="89"/>
      <c r="C133" s="54"/>
      <c r="D133" s="54"/>
      <c r="E133" s="54"/>
      <c r="F133" s="55"/>
      <c r="G133" s="50"/>
      <c r="H133" s="340"/>
      <c r="I133" s="54"/>
      <c r="J133" s="240"/>
      <c r="K133" s="240"/>
      <c r="L133" s="241"/>
      <c r="M133" s="242"/>
      <c r="N133" s="302"/>
      <c r="O133" s="314"/>
      <c r="P133" s="245"/>
      <c r="Q133" s="112"/>
    </row>
    <row r="134" spans="1:17" s="72" customFormat="1" ht="16.5" customHeight="1">
      <c r="A134" s="116"/>
      <c r="B134" s="89"/>
      <c r="C134" s="54"/>
      <c r="D134" s="54"/>
      <c r="E134" s="54"/>
      <c r="F134" s="55"/>
      <c r="G134" s="50"/>
      <c r="H134" s="340"/>
      <c r="I134" s="54"/>
      <c r="J134" s="240"/>
      <c r="K134" s="240"/>
      <c r="L134" s="241"/>
      <c r="M134" s="242"/>
      <c r="N134" s="302"/>
      <c r="O134" s="314"/>
      <c r="P134" s="245"/>
      <c r="Q134" s="112"/>
    </row>
    <row r="135" spans="1:17" s="72" customFormat="1" ht="16.5" customHeight="1">
      <c r="A135" s="116"/>
      <c r="B135" s="89"/>
      <c r="C135" s="54"/>
      <c r="D135" s="54"/>
      <c r="E135" s="54"/>
      <c r="F135" s="55"/>
      <c r="G135" s="50"/>
      <c r="H135" s="340"/>
      <c r="I135" s="54"/>
      <c r="J135" s="240"/>
      <c r="K135" s="240"/>
      <c r="L135" s="241"/>
      <c r="M135" s="242"/>
      <c r="N135" s="302"/>
      <c r="O135" s="314"/>
      <c r="P135" s="245"/>
      <c r="Q135" s="112"/>
    </row>
    <row r="136" spans="1:17" s="72" customFormat="1" ht="16.5" customHeight="1">
      <c r="A136" s="116"/>
      <c r="B136" s="89"/>
      <c r="C136" s="54"/>
      <c r="D136" s="54"/>
      <c r="E136" s="54"/>
      <c r="F136" s="55"/>
      <c r="G136" s="50"/>
      <c r="H136" s="340"/>
      <c r="I136" s="54"/>
      <c r="J136" s="240"/>
      <c r="K136" s="240"/>
      <c r="L136" s="241"/>
      <c r="M136" s="242"/>
      <c r="N136" s="302"/>
      <c r="O136" s="314"/>
      <c r="P136" s="245"/>
      <c r="Q136" s="112"/>
    </row>
    <row r="137" spans="1:17" s="72" customFormat="1" ht="16.5" customHeight="1">
      <c r="A137" s="116"/>
      <c r="B137" s="89"/>
      <c r="C137" s="54"/>
      <c r="D137" s="54"/>
      <c r="E137" s="54"/>
      <c r="F137" s="55"/>
      <c r="G137" s="50"/>
      <c r="H137" s="340"/>
      <c r="I137" s="54"/>
      <c r="J137" s="240"/>
      <c r="K137" s="240"/>
      <c r="L137" s="241"/>
      <c r="M137" s="242"/>
      <c r="N137" s="302"/>
      <c r="O137" s="314"/>
      <c r="P137" s="245"/>
      <c r="Q137" s="112"/>
    </row>
    <row r="138" spans="1:17" s="72" customFormat="1" ht="16.5" customHeight="1">
      <c r="A138" s="116"/>
      <c r="B138" s="89"/>
      <c r="C138" s="54"/>
      <c r="D138" s="54"/>
      <c r="E138" s="54"/>
      <c r="F138" s="55"/>
      <c r="G138" s="50"/>
      <c r="H138" s="340"/>
      <c r="I138" s="54"/>
      <c r="J138" s="240"/>
      <c r="K138" s="240"/>
      <c r="L138" s="241"/>
      <c r="M138" s="242"/>
      <c r="N138" s="302"/>
      <c r="O138" s="314"/>
      <c r="P138" s="245"/>
      <c r="Q138" s="112"/>
    </row>
    <row r="139" spans="1:17" s="72" customFormat="1" ht="16.5" customHeight="1">
      <c r="A139" s="116"/>
      <c r="B139" s="89"/>
      <c r="C139" s="54"/>
      <c r="D139" s="54"/>
      <c r="E139" s="54"/>
      <c r="F139" s="55"/>
      <c r="G139" s="50"/>
      <c r="H139" s="342"/>
      <c r="I139" s="54"/>
      <c r="J139" s="240"/>
      <c r="K139" s="240"/>
      <c r="L139" s="241"/>
      <c r="M139" s="243"/>
      <c r="N139" s="304"/>
      <c r="O139" s="315"/>
      <c r="P139" s="246"/>
      <c r="Q139" s="113"/>
    </row>
    <row r="140" spans="1:17" ht="20.100000000000001" customHeight="1" thickBot="1">
      <c r="A140" s="567" t="s">
        <v>261</v>
      </c>
      <c r="B140" s="568"/>
      <c r="C140" s="568"/>
      <c r="D140" s="568"/>
      <c r="E140" s="568"/>
      <c r="F140" s="568"/>
      <c r="G140" s="568"/>
      <c r="H140" s="232">
        <f>SUM(H130:H139)</f>
        <v>0</v>
      </c>
      <c r="I140" s="95"/>
      <c r="J140" s="233">
        <f>SUM(J130:J139)</f>
        <v>0</v>
      </c>
      <c r="K140" s="233">
        <f>SUM(K130:K139)</f>
        <v>0</v>
      </c>
      <c r="L140" s="234">
        <f>SUM(L130:L139)</f>
        <v>0</v>
      </c>
      <c r="M140" s="235">
        <f>SUM(M130:M139)</f>
        <v>0</v>
      </c>
      <c r="N140" s="95"/>
      <c r="O140" s="316"/>
      <c r="P140" s="236">
        <f>SUM(P130:P139)</f>
        <v>0</v>
      </c>
      <c r="Q140" s="99"/>
    </row>
    <row r="141" spans="1:17" s="31" customFormat="1" ht="6" customHeight="1">
      <c r="A141" s="51"/>
      <c r="B141" s="51"/>
      <c r="C141" s="51"/>
      <c r="D141" s="51"/>
      <c r="E141" s="51"/>
      <c r="F141" s="51"/>
      <c r="G141" s="51"/>
      <c r="H141" s="33"/>
      <c r="I141" s="33"/>
      <c r="J141" s="33"/>
      <c r="K141" s="33"/>
      <c r="L141" s="33"/>
      <c r="M141" s="33"/>
      <c r="N141" s="33"/>
      <c r="O141" s="33"/>
      <c r="P141" s="33"/>
      <c r="Q141" s="33"/>
    </row>
    <row r="142" spans="1:17" s="31" customFormat="1" ht="6" customHeight="1" thickBot="1">
      <c r="A142" s="51"/>
      <c r="B142" s="51"/>
      <c r="C142" s="51"/>
      <c r="D142" s="51"/>
      <c r="E142" s="51"/>
      <c r="F142" s="51"/>
      <c r="G142" s="51"/>
      <c r="H142" s="51"/>
      <c r="I142" s="51"/>
      <c r="J142" s="51"/>
      <c r="K142" s="51"/>
      <c r="L142" s="51"/>
      <c r="M142" s="51"/>
      <c r="N142" s="51"/>
      <c r="O142" s="51"/>
      <c r="P142" s="51"/>
      <c r="Q142" s="51"/>
    </row>
    <row r="143" spans="1:17" s="31" customFormat="1" ht="6" customHeight="1">
      <c r="A143" s="562"/>
      <c r="B143" s="563"/>
      <c r="C143" s="563"/>
      <c r="D143" s="563"/>
      <c r="E143" s="563"/>
      <c r="F143" s="563"/>
      <c r="G143" s="33"/>
      <c r="H143" s="97"/>
      <c r="I143" s="33"/>
      <c r="J143" s="33"/>
      <c r="K143" s="33"/>
      <c r="L143" s="34"/>
      <c r="M143" s="32"/>
      <c r="N143" s="33"/>
      <c r="O143" s="33"/>
      <c r="P143" s="33"/>
      <c r="Q143" s="34"/>
    </row>
    <row r="144" spans="1:17" ht="15">
      <c r="A144" s="564" t="s">
        <v>266</v>
      </c>
      <c r="B144" s="565"/>
      <c r="C144" s="565"/>
      <c r="D144" s="565"/>
      <c r="E144" s="565"/>
      <c r="F144" s="566"/>
      <c r="G144" s="59" t="s">
        <v>71</v>
      </c>
      <c r="H144" s="339"/>
      <c r="I144" s="94"/>
      <c r="J144" s="252"/>
      <c r="K144" s="252"/>
      <c r="L144" s="238"/>
      <c r="M144" s="239"/>
      <c r="N144" s="306"/>
      <c r="O144" s="311"/>
      <c r="P144" s="244"/>
      <c r="Q144" s="100"/>
    </row>
    <row r="145" spans="1:17" s="72" customFormat="1" ht="16.5" customHeight="1">
      <c r="A145" s="116"/>
      <c r="B145" s="89"/>
      <c r="C145" s="54"/>
      <c r="D145" s="54"/>
      <c r="E145" s="54"/>
      <c r="F145" s="55"/>
      <c r="G145" s="50"/>
      <c r="H145" s="340"/>
      <c r="I145" s="54"/>
      <c r="J145" s="240"/>
      <c r="K145" s="240"/>
      <c r="L145" s="241"/>
      <c r="M145" s="242"/>
      <c r="N145" s="305"/>
      <c r="O145" s="317"/>
      <c r="P145" s="245"/>
      <c r="Q145" s="114"/>
    </row>
    <row r="146" spans="1:17" s="72" customFormat="1" ht="16.5" customHeight="1">
      <c r="A146" s="116"/>
      <c r="B146" s="89"/>
      <c r="C146" s="54"/>
      <c r="D146" s="54"/>
      <c r="E146" s="54"/>
      <c r="F146" s="55"/>
      <c r="G146" s="50"/>
      <c r="H146" s="340"/>
      <c r="I146" s="54"/>
      <c r="J146" s="240"/>
      <c r="K146" s="240"/>
      <c r="L146" s="241"/>
      <c r="M146" s="242"/>
      <c r="N146" s="302"/>
      <c r="O146" s="314"/>
      <c r="P146" s="245"/>
      <c r="Q146" s="114"/>
    </row>
    <row r="147" spans="1:17" s="72" customFormat="1" ht="16.5" customHeight="1">
      <c r="A147" s="116"/>
      <c r="B147" s="89"/>
      <c r="C147" s="54"/>
      <c r="D147" s="54"/>
      <c r="E147" s="54"/>
      <c r="F147" s="55"/>
      <c r="G147" s="50"/>
      <c r="H147" s="340"/>
      <c r="I147" s="54"/>
      <c r="J147" s="240"/>
      <c r="K147" s="240"/>
      <c r="L147" s="241"/>
      <c r="M147" s="242"/>
      <c r="N147" s="302"/>
      <c r="O147" s="314"/>
      <c r="P147" s="245"/>
      <c r="Q147" s="114"/>
    </row>
    <row r="148" spans="1:17" s="72" customFormat="1" ht="16.5" customHeight="1">
      <c r="A148" s="116"/>
      <c r="B148" s="89"/>
      <c r="C148" s="54"/>
      <c r="D148" s="54"/>
      <c r="E148" s="54"/>
      <c r="F148" s="55"/>
      <c r="G148" s="50"/>
      <c r="H148" s="340"/>
      <c r="I148" s="54"/>
      <c r="J148" s="240"/>
      <c r="K148" s="240"/>
      <c r="L148" s="241"/>
      <c r="M148" s="242"/>
      <c r="N148" s="302"/>
      <c r="O148" s="314"/>
      <c r="P148" s="245"/>
      <c r="Q148" s="114"/>
    </row>
    <row r="149" spans="1:17" s="72" customFormat="1" ht="16.5" customHeight="1">
      <c r="A149" s="116"/>
      <c r="B149" s="89"/>
      <c r="C149" s="54"/>
      <c r="D149" s="54"/>
      <c r="E149" s="54"/>
      <c r="F149" s="55"/>
      <c r="G149" s="50"/>
      <c r="H149" s="340"/>
      <c r="I149" s="54"/>
      <c r="J149" s="240"/>
      <c r="K149" s="240"/>
      <c r="L149" s="241"/>
      <c r="M149" s="242"/>
      <c r="N149" s="302"/>
      <c r="O149" s="314"/>
      <c r="P149" s="245"/>
      <c r="Q149" s="114"/>
    </row>
    <row r="150" spans="1:17" s="72" customFormat="1" ht="16.5" customHeight="1">
      <c r="A150" s="116"/>
      <c r="B150" s="89"/>
      <c r="C150" s="54"/>
      <c r="D150" s="54"/>
      <c r="E150" s="54"/>
      <c r="F150" s="55"/>
      <c r="G150" s="50"/>
      <c r="H150" s="340"/>
      <c r="I150" s="54"/>
      <c r="J150" s="240"/>
      <c r="K150" s="240"/>
      <c r="L150" s="241"/>
      <c r="M150" s="242"/>
      <c r="N150" s="302"/>
      <c r="O150" s="314"/>
      <c r="P150" s="245"/>
      <c r="Q150" s="114"/>
    </row>
    <row r="151" spans="1:17" s="72" customFormat="1" ht="16.5" customHeight="1">
      <c r="A151" s="116"/>
      <c r="B151" s="89"/>
      <c r="C151" s="54"/>
      <c r="D151" s="54"/>
      <c r="E151" s="54"/>
      <c r="F151" s="55"/>
      <c r="G151" s="50"/>
      <c r="H151" s="340"/>
      <c r="I151" s="54"/>
      <c r="J151" s="240"/>
      <c r="K151" s="240"/>
      <c r="L151" s="241"/>
      <c r="M151" s="242"/>
      <c r="N151" s="302"/>
      <c r="O151" s="314"/>
      <c r="P151" s="245"/>
      <c r="Q151" s="114"/>
    </row>
    <row r="152" spans="1:17" s="72" customFormat="1" ht="16.5" customHeight="1">
      <c r="A152" s="116"/>
      <c r="B152" s="89"/>
      <c r="C152" s="54"/>
      <c r="D152" s="54"/>
      <c r="E152" s="54"/>
      <c r="F152" s="55"/>
      <c r="G152" s="50"/>
      <c r="H152" s="340"/>
      <c r="I152" s="54"/>
      <c r="J152" s="240"/>
      <c r="K152" s="240"/>
      <c r="L152" s="241"/>
      <c r="M152" s="242"/>
      <c r="N152" s="302"/>
      <c r="O152" s="314"/>
      <c r="P152" s="245"/>
      <c r="Q152" s="114"/>
    </row>
    <row r="153" spans="1:17" s="72" customFormat="1" ht="16.5" customHeight="1">
      <c r="A153" s="116"/>
      <c r="B153" s="89"/>
      <c r="C153" s="54"/>
      <c r="D153" s="54"/>
      <c r="E153" s="54"/>
      <c r="F153" s="55"/>
      <c r="G153" s="50"/>
      <c r="H153" s="340"/>
      <c r="I153" s="54"/>
      <c r="J153" s="240"/>
      <c r="K153" s="240"/>
      <c r="L153" s="241"/>
      <c r="M153" s="242"/>
      <c r="N153" s="302"/>
      <c r="O153" s="314"/>
      <c r="P153" s="245"/>
      <c r="Q153" s="114"/>
    </row>
    <row r="154" spans="1:17" s="72" customFormat="1" ht="16.5" customHeight="1">
      <c r="A154" s="116"/>
      <c r="B154" s="89"/>
      <c r="C154" s="54"/>
      <c r="D154" s="54"/>
      <c r="E154" s="54"/>
      <c r="F154" s="55"/>
      <c r="G154" s="318"/>
      <c r="H154" s="342"/>
      <c r="I154" s="54"/>
      <c r="J154" s="240"/>
      <c r="K154" s="240"/>
      <c r="L154" s="241"/>
      <c r="M154" s="243"/>
      <c r="N154" s="304"/>
      <c r="O154" s="315"/>
      <c r="P154" s="247"/>
      <c r="Q154" s="115"/>
    </row>
    <row r="155" spans="1:17" ht="20.100000000000001" customHeight="1" thickBot="1">
      <c r="A155" s="567" t="s">
        <v>261</v>
      </c>
      <c r="B155" s="568"/>
      <c r="C155" s="568"/>
      <c r="D155" s="568"/>
      <c r="E155" s="568"/>
      <c r="F155" s="568"/>
      <c r="G155" s="568"/>
      <c r="H155" s="232">
        <f>SUM(H144:H154)</f>
        <v>0</v>
      </c>
      <c r="I155" s="95"/>
      <c r="J155" s="233">
        <f>SUM(J144:J154)</f>
        <v>0</v>
      </c>
      <c r="K155" s="233">
        <f>SUM(K144:K154)</f>
        <v>0</v>
      </c>
      <c r="L155" s="234">
        <f>SUM(L144:L154)</f>
        <v>0</v>
      </c>
      <c r="M155" s="235">
        <f>SUM(M144:M154)</f>
        <v>0</v>
      </c>
      <c r="N155" s="95"/>
      <c r="O155" s="316"/>
      <c r="P155" s="236">
        <f>SUM(P144:P154)</f>
        <v>0</v>
      </c>
      <c r="Q155" s="102"/>
    </row>
    <row r="156" spans="1:17" s="31" customFormat="1" ht="6" customHeight="1">
      <c r="A156" s="51"/>
      <c r="B156" s="51"/>
      <c r="C156" s="51"/>
      <c r="D156" s="51"/>
      <c r="E156" s="51"/>
      <c r="F156" s="51"/>
      <c r="G156" s="51"/>
      <c r="H156" s="33"/>
      <c r="I156" s="33"/>
      <c r="J156" s="33"/>
      <c r="K156" s="33"/>
      <c r="L156" s="33"/>
      <c r="M156" s="33"/>
      <c r="N156" s="33"/>
      <c r="O156" s="33"/>
      <c r="P156" s="33"/>
      <c r="Q156" s="33"/>
    </row>
    <row r="157" spans="1:17" s="31" customFormat="1" ht="6" customHeight="1" thickBot="1">
      <c r="A157" s="329"/>
      <c r="B157" s="329"/>
      <c r="C157" s="329"/>
      <c r="D157" s="329"/>
      <c r="E157" s="329"/>
      <c r="F157" s="329"/>
      <c r="G157" s="329"/>
      <c r="H157" s="329"/>
      <c r="I157" s="329"/>
      <c r="J157" s="329"/>
      <c r="K157" s="329"/>
      <c r="L157" s="329"/>
      <c r="M157" s="329"/>
      <c r="N157" s="329"/>
      <c r="O157" s="329"/>
      <c r="P157" s="329"/>
      <c r="Q157" s="329"/>
    </row>
    <row r="158" spans="1:17" s="31" customFormat="1" ht="6" customHeight="1">
      <c r="A158" s="51"/>
      <c r="B158" s="51"/>
      <c r="C158" s="51"/>
      <c r="D158" s="51"/>
      <c r="E158" s="51"/>
      <c r="F158" s="51"/>
      <c r="G158" s="51"/>
      <c r="H158" s="97"/>
      <c r="I158" s="51"/>
      <c r="J158" s="51"/>
      <c r="K158" s="51"/>
      <c r="L158" s="34"/>
      <c r="M158" s="51"/>
      <c r="N158" s="51"/>
      <c r="O158" s="97"/>
      <c r="P158" s="51"/>
      <c r="Q158" s="51"/>
    </row>
    <row r="159" spans="1:17" ht="15">
      <c r="A159" s="564" t="s">
        <v>267</v>
      </c>
      <c r="B159" s="565"/>
      <c r="C159" s="565"/>
      <c r="D159" s="565"/>
      <c r="E159" s="565"/>
      <c r="F159" s="566"/>
      <c r="G159" s="59" t="s">
        <v>71</v>
      </c>
      <c r="H159" s="339"/>
      <c r="I159" s="94"/>
      <c r="J159" s="252"/>
      <c r="K159" s="252"/>
      <c r="L159" s="238"/>
      <c r="M159" s="239"/>
      <c r="N159" s="306"/>
      <c r="O159" s="311"/>
      <c r="P159" s="244"/>
      <c r="Q159" s="98"/>
    </row>
    <row r="160" spans="1:17" s="72" customFormat="1" ht="16.5" customHeight="1">
      <c r="A160" s="116"/>
      <c r="B160" s="89"/>
      <c r="C160" s="54"/>
      <c r="D160" s="54"/>
      <c r="E160" s="54"/>
      <c r="F160" s="55"/>
      <c r="G160" s="50"/>
      <c r="H160" s="340"/>
      <c r="I160" s="54"/>
      <c r="J160" s="240"/>
      <c r="K160" s="240"/>
      <c r="L160" s="241"/>
      <c r="M160" s="242"/>
      <c r="N160" s="305"/>
      <c r="O160" s="317"/>
      <c r="P160" s="245"/>
      <c r="Q160" s="112"/>
    </row>
    <row r="161" spans="1:17" s="72" customFormat="1" ht="16.5" customHeight="1">
      <c r="A161" s="116"/>
      <c r="B161" s="89"/>
      <c r="C161" s="54"/>
      <c r="D161" s="54"/>
      <c r="E161" s="54"/>
      <c r="F161" s="55"/>
      <c r="G161" s="50"/>
      <c r="H161" s="340"/>
      <c r="I161" s="54"/>
      <c r="J161" s="240"/>
      <c r="K161" s="240"/>
      <c r="L161" s="241"/>
      <c r="M161" s="242"/>
      <c r="N161" s="302"/>
      <c r="O161" s="314"/>
      <c r="P161" s="245"/>
      <c r="Q161" s="112"/>
    </row>
    <row r="162" spans="1:17" s="72" customFormat="1" ht="16.5" customHeight="1">
      <c r="A162" s="116"/>
      <c r="B162" s="89"/>
      <c r="C162" s="54"/>
      <c r="D162" s="54"/>
      <c r="E162" s="54"/>
      <c r="F162" s="55"/>
      <c r="G162" s="50"/>
      <c r="H162" s="340"/>
      <c r="I162" s="54"/>
      <c r="J162" s="240"/>
      <c r="K162" s="240"/>
      <c r="L162" s="241"/>
      <c r="M162" s="242"/>
      <c r="N162" s="302"/>
      <c r="O162" s="314"/>
      <c r="P162" s="245"/>
      <c r="Q162" s="112"/>
    </row>
    <row r="163" spans="1:17" s="72" customFormat="1" ht="16.5" customHeight="1">
      <c r="A163" s="116"/>
      <c r="B163" s="89"/>
      <c r="C163" s="54"/>
      <c r="D163" s="54"/>
      <c r="E163" s="54"/>
      <c r="F163" s="55"/>
      <c r="G163" s="50"/>
      <c r="H163" s="340"/>
      <c r="I163" s="54"/>
      <c r="J163" s="240"/>
      <c r="K163" s="240"/>
      <c r="L163" s="241"/>
      <c r="M163" s="242"/>
      <c r="N163" s="302"/>
      <c r="O163" s="314"/>
      <c r="P163" s="245"/>
      <c r="Q163" s="112"/>
    </row>
    <row r="164" spans="1:17" s="72" customFormat="1" ht="16.5" customHeight="1">
      <c r="A164" s="116"/>
      <c r="B164" s="89"/>
      <c r="C164" s="54"/>
      <c r="D164" s="54"/>
      <c r="E164" s="54"/>
      <c r="F164" s="55"/>
      <c r="G164" s="50"/>
      <c r="H164" s="340"/>
      <c r="I164" s="54"/>
      <c r="J164" s="240"/>
      <c r="K164" s="240"/>
      <c r="L164" s="241"/>
      <c r="M164" s="242"/>
      <c r="N164" s="302"/>
      <c r="O164" s="314"/>
      <c r="P164" s="245"/>
      <c r="Q164" s="112"/>
    </row>
    <row r="165" spans="1:17" s="72" customFormat="1" ht="16.5" customHeight="1">
      <c r="A165" s="116"/>
      <c r="B165" s="89"/>
      <c r="C165" s="54"/>
      <c r="D165" s="54"/>
      <c r="E165" s="54"/>
      <c r="F165" s="55"/>
      <c r="G165" s="50"/>
      <c r="H165" s="340"/>
      <c r="I165" s="54"/>
      <c r="J165" s="240"/>
      <c r="K165" s="240"/>
      <c r="L165" s="241"/>
      <c r="M165" s="242"/>
      <c r="N165" s="302"/>
      <c r="O165" s="314"/>
      <c r="P165" s="245"/>
      <c r="Q165" s="112"/>
    </row>
    <row r="166" spans="1:17" s="72" customFormat="1" ht="16.5" customHeight="1">
      <c r="A166" s="116"/>
      <c r="B166" s="89"/>
      <c r="C166" s="54"/>
      <c r="D166" s="54"/>
      <c r="E166" s="54"/>
      <c r="F166" s="55"/>
      <c r="G166" s="50"/>
      <c r="H166" s="340"/>
      <c r="I166" s="54"/>
      <c r="J166" s="240"/>
      <c r="K166" s="240"/>
      <c r="L166" s="241"/>
      <c r="M166" s="242"/>
      <c r="N166" s="302"/>
      <c r="O166" s="314"/>
      <c r="P166" s="245"/>
      <c r="Q166" s="112"/>
    </row>
    <row r="167" spans="1:17" s="72" customFormat="1" ht="16.5" customHeight="1">
      <c r="A167" s="116"/>
      <c r="B167" s="89"/>
      <c r="C167" s="54"/>
      <c r="D167" s="54"/>
      <c r="E167" s="54"/>
      <c r="F167" s="55"/>
      <c r="G167" s="50"/>
      <c r="H167" s="340"/>
      <c r="I167" s="54"/>
      <c r="J167" s="240"/>
      <c r="K167" s="240"/>
      <c r="L167" s="241"/>
      <c r="M167" s="242"/>
      <c r="N167" s="302"/>
      <c r="O167" s="314"/>
      <c r="P167" s="245"/>
      <c r="Q167" s="112"/>
    </row>
    <row r="168" spans="1:17" s="72" customFormat="1" ht="16.5" customHeight="1">
      <c r="A168" s="116"/>
      <c r="B168" s="89"/>
      <c r="C168" s="54"/>
      <c r="D168" s="54"/>
      <c r="E168" s="54"/>
      <c r="F168" s="55"/>
      <c r="G168" s="50"/>
      <c r="H168" s="340"/>
      <c r="I168" s="54"/>
      <c r="J168" s="240"/>
      <c r="K168" s="240"/>
      <c r="L168" s="241"/>
      <c r="M168" s="242"/>
      <c r="N168" s="302"/>
      <c r="O168" s="314"/>
      <c r="P168" s="245"/>
      <c r="Q168" s="112"/>
    </row>
    <row r="169" spans="1:17" s="72" customFormat="1" ht="16.5" customHeight="1">
      <c r="A169" s="116"/>
      <c r="B169" s="89"/>
      <c r="C169" s="54"/>
      <c r="D169" s="54"/>
      <c r="E169" s="54"/>
      <c r="F169" s="55"/>
      <c r="G169" s="50"/>
      <c r="H169" s="342"/>
      <c r="I169" s="54"/>
      <c r="J169" s="240"/>
      <c r="K169" s="240"/>
      <c r="L169" s="241"/>
      <c r="M169" s="243"/>
      <c r="N169" s="304"/>
      <c r="O169" s="315"/>
      <c r="P169" s="246"/>
      <c r="Q169" s="113"/>
    </row>
    <row r="170" spans="1:17" ht="19.5" customHeight="1" thickBot="1">
      <c r="A170" s="567" t="s">
        <v>261</v>
      </c>
      <c r="B170" s="568"/>
      <c r="C170" s="568"/>
      <c r="D170" s="568"/>
      <c r="E170" s="568"/>
      <c r="F170" s="568"/>
      <c r="G170" s="568"/>
      <c r="H170" s="232">
        <f>SUM(H159:H169)</f>
        <v>0</v>
      </c>
      <c r="I170" s="95"/>
      <c r="J170" s="233">
        <f>SUM(J159:J169)</f>
        <v>0</v>
      </c>
      <c r="K170" s="233">
        <f>SUM(K159:K169)</f>
        <v>0</v>
      </c>
      <c r="L170" s="234">
        <f>SUM(L159:L169)</f>
        <v>0</v>
      </c>
      <c r="M170" s="235">
        <f>SUM(M159:M169)</f>
        <v>0</v>
      </c>
      <c r="N170" s="95"/>
      <c r="O170" s="316"/>
      <c r="P170" s="236">
        <f>SUM(P159:P169)</f>
        <v>0</v>
      </c>
      <c r="Q170" s="99"/>
    </row>
    <row r="171" spans="1:17" s="31" customFormat="1" ht="6" customHeight="1">
      <c r="A171" s="51"/>
      <c r="B171" s="51"/>
      <c r="C171" s="51"/>
      <c r="D171" s="51"/>
      <c r="E171" s="51"/>
      <c r="F171" s="51"/>
      <c r="G171" s="51"/>
      <c r="H171" s="33"/>
      <c r="I171" s="33"/>
      <c r="J171" s="33"/>
      <c r="K171" s="33"/>
      <c r="L171" s="33"/>
      <c r="M171" s="33"/>
      <c r="N171" s="33"/>
      <c r="O171" s="33"/>
      <c r="P171" s="33"/>
      <c r="Q171" s="33"/>
    </row>
    <row r="172" spans="1:17" s="31" customFormat="1" ht="6" customHeight="1" thickBot="1">
      <c r="A172" s="51"/>
      <c r="B172" s="51"/>
      <c r="C172" s="51"/>
      <c r="D172" s="51"/>
      <c r="E172" s="51"/>
      <c r="F172" s="51"/>
      <c r="G172" s="51"/>
      <c r="H172" s="51"/>
      <c r="I172" s="51"/>
      <c r="J172" s="51"/>
      <c r="K172" s="51"/>
      <c r="L172" s="51"/>
      <c r="M172" s="51"/>
      <c r="N172" s="51"/>
      <c r="O172" s="51"/>
      <c r="P172" s="51"/>
      <c r="Q172" s="51"/>
    </row>
    <row r="173" spans="1:17" s="31" customFormat="1" ht="6" customHeight="1">
      <c r="A173" s="562"/>
      <c r="B173" s="563"/>
      <c r="C173" s="563"/>
      <c r="D173" s="563"/>
      <c r="E173" s="563"/>
      <c r="F173" s="563"/>
      <c r="G173" s="33"/>
      <c r="H173" s="97"/>
      <c r="I173" s="33"/>
      <c r="J173" s="33"/>
      <c r="K173" s="33"/>
      <c r="L173" s="34"/>
      <c r="M173" s="32"/>
      <c r="N173" s="33"/>
      <c r="O173" s="33"/>
      <c r="P173" s="33"/>
      <c r="Q173" s="34"/>
    </row>
    <row r="174" spans="1:17" ht="15">
      <c r="A174" s="564" t="s">
        <v>268</v>
      </c>
      <c r="B174" s="565"/>
      <c r="C174" s="565"/>
      <c r="D174" s="565"/>
      <c r="E174" s="565"/>
      <c r="F174" s="566"/>
      <c r="G174" s="59" t="s">
        <v>71</v>
      </c>
      <c r="H174" s="339"/>
      <c r="I174" s="94"/>
      <c r="J174" s="252"/>
      <c r="K174" s="252"/>
      <c r="L174" s="238"/>
      <c r="M174" s="239"/>
      <c r="N174" s="306"/>
      <c r="O174" s="311"/>
      <c r="P174" s="244"/>
      <c r="Q174" s="98"/>
    </row>
    <row r="175" spans="1:17" s="72" customFormat="1" ht="16.5" customHeight="1">
      <c r="A175" s="116"/>
      <c r="B175" s="89"/>
      <c r="C175" s="54"/>
      <c r="D175" s="54"/>
      <c r="E175" s="54"/>
      <c r="F175" s="55"/>
      <c r="G175" s="50"/>
      <c r="H175" s="340"/>
      <c r="I175" s="54"/>
      <c r="J175" s="240"/>
      <c r="K175" s="240"/>
      <c r="L175" s="241"/>
      <c r="M175" s="242"/>
      <c r="N175" s="305"/>
      <c r="O175" s="317"/>
      <c r="P175" s="245"/>
      <c r="Q175" s="112"/>
    </row>
    <row r="176" spans="1:17" s="72" customFormat="1" ht="16.5" customHeight="1">
      <c r="A176" s="116"/>
      <c r="B176" s="89"/>
      <c r="C176" s="54"/>
      <c r="D176" s="54"/>
      <c r="E176" s="54"/>
      <c r="F176" s="55"/>
      <c r="G176" s="50"/>
      <c r="H176" s="340"/>
      <c r="I176" s="54"/>
      <c r="J176" s="240"/>
      <c r="K176" s="240"/>
      <c r="L176" s="241"/>
      <c r="M176" s="242"/>
      <c r="N176" s="302"/>
      <c r="O176" s="314"/>
      <c r="P176" s="245"/>
      <c r="Q176" s="112"/>
    </row>
    <row r="177" spans="1:17" s="72" customFormat="1" ht="16.5" customHeight="1">
      <c r="A177" s="116"/>
      <c r="B177" s="89"/>
      <c r="C177" s="54"/>
      <c r="D177" s="54"/>
      <c r="E177" s="54"/>
      <c r="F177" s="55"/>
      <c r="G177" s="50"/>
      <c r="H177" s="340"/>
      <c r="I177" s="54"/>
      <c r="J177" s="240"/>
      <c r="K177" s="240"/>
      <c r="L177" s="241"/>
      <c r="M177" s="242"/>
      <c r="N177" s="302"/>
      <c r="O177" s="314"/>
      <c r="P177" s="245"/>
      <c r="Q177" s="112"/>
    </row>
    <row r="178" spans="1:17" s="72" customFormat="1" ht="16.5" customHeight="1">
      <c r="A178" s="116"/>
      <c r="B178" s="89"/>
      <c r="C178" s="54"/>
      <c r="D178" s="54"/>
      <c r="E178" s="54"/>
      <c r="F178" s="55"/>
      <c r="G178" s="50"/>
      <c r="H178" s="340"/>
      <c r="I178" s="54"/>
      <c r="J178" s="240"/>
      <c r="K178" s="240"/>
      <c r="L178" s="241"/>
      <c r="M178" s="242"/>
      <c r="N178" s="302"/>
      <c r="O178" s="314"/>
      <c r="P178" s="245"/>
      <c r="Q178" s="112"/>
    </row>
    <row r="179" spans="1:17" s="72" customFormat="1" ht="16.5" customHeight="1">
      <c r="A179" s="116"/>
      <c r="B179" s="89"/>
      <c r="C179" s="54"/>
      <c r="D179" s="54"/>
      <c r="E179" s="54"/>
      <c r="F179" s="55"/>
      <c r="G179" s="50"/>
      <c r="H179" s="340"/>
      <c r="I179" s="54"/>
      <c r="J179" s="240"/>
      <c r="K179" s="240"/>
      <c r="L179" s="241"/>
      <c r="M179" s="242"/>
      <c r="N179" s="302"/>
      <c r="O179" s="314"/>
      <c r="P179" s="245"/>
      <c r="Q179" s="112"/>
    </row>
    <row r="180" spans="1:17" s="72" customFormat="1" ht="16.5" customHeight="1">
      <c r="A180" s="116"/>
      <c r="B180" s="89"/>
      <c r="C180" s="54"/>
      <c r="D180" s="54"/>
      <c r="E180" s="54"/>
      <c r="F180" s="55"/>
      <c r="G180" s="50"/>
      <c r="H180" s="340"/>
      <c r="I180" s="54"/>
      <c r="J180" s="240"/>
      <c r="K180" s="240"/>
      <c r="L180" s="241"/>
      <c r="M180" s="242"/>
      <c r="N180" s="302"/>
      <c r="O180" s="314"/>
      <c r="P180" s="245"/>
      <c r="Q180" s="112"/>
    </row>
    <row r="181" spans="1:17" s="72" customFormat="1" ht="16.5" customHeight="1">
      <c r="A181" s="116"/>
      <c r="B181" s="89"/>
      <c r="C181" s="54"/>
      <c r="D181" s="54"/>
      <c r="E181" s="54"/>
      <c r="F181" s="55"/>
      <c r="G181" s="50"/>
      <c r="H181" s="340"/>
      <c r="I181" s="54"/>
      <c r="J181" s="240"/>
      <c r="K181" s="240"/>
      <c r="L181" s="241"/>
      <c r="M181" s="242"/>
      <c r="N181" s="302"/>
      <c r="O181" s="314"/>
      <c r="P181" s="245"/>
      <c r="Q181" s="112"/>
    </row>
    <row r="182" spans="1:17" s="72" customFormat="1" ht="16.5" customHeight="1">
      <c r="A182" s="116"/>
      <c r="B182" s="89"/>
      <c r="C182" s="54"/>
      <c r="D182" s="54"/>
      <c r="E182" s="54"/>
      <c r="F182" s="55"/>
      <c r="G182" s="50"/>
      <c r="H182" s="340"/>
      <c r="I182" s="54"/>
      <c r="J182" s="240"/>
      <c r="K182" s="240"/>
      <c r="L182" s="241"/>
      <c r="M182" s="242"/>
      <c r="N182" s="302"/>
      <c r="O182" s="314"/>
      <c r="P182" s="245"/>
      <c r="Q182" s="112"/>
    </row>
    <row r="183" spans="1:17" s="72" customFormat="1" ht="16.5" customHeight="1">
      <c r="A183" s="116"/>
      <c r="B183" s="89"/>
      <c r="C183" s="54"/>
      <c r="D183" s="54"/>
      <c r="E183" s="54"/>
      <c r="F183" s="55"/>
      <c r="G183" s="50"/>
      <c r="H183" s="342"/>
      <c r="I183" s="54"/>
      <c r="J183" s="240"/>
      <c r="K183" s="240"/>
      <c r="L183" s="241"/>
      <c r="M183" s="243"/>
      <c r="N183" s="304"/>
      <c r="O183" s="315"/>
      <c r="P183" s="246"/>
      <c r="Q183" s="113"/>
    </row>
    <row r="184" spans="1:17" ht="20.100000000000001" customHeight="1" thickBot="1">
      <c r="A184" s="567" t="s">
        <v>261</v>
      </c>
      <c r="B184" s="568"/>
      <c r="C184" s="568"/>
      <c r="D184" s="568"/>
      <c r="E184" s="568"/>
      <c r="F184" s="568"/>
      <c r="G184" s="568"/>
      <c r="H184" s="232">
        <f>SUM(H174:H183)</f>
        <v>0</v>
      </c>
      <c r="I184" s="95"/>
      <c r="J184" s="233">
        <f>SUM(J174:J183)</f>
        <v>0</v>
      </c>
      <c r="K184" s="233">
        <f>SUM(K174:K183)</f>
        <v>0</v>
      </c>
      <c r="L184" s="234">
        <f>SUM(L174:L183)</f>
        <v>0</v>
      </c>
      <c r="M184" s="235">
        <f>SUM(M174:M183)</f>
        <v>0</v>
      </c>
      <c r="N184" s="95"/>
      <c r="O184" s="316"/>
      <c r="P184" s="236">
        <f>SUM(P174:P183)</f>
        <v>0</v>
      </c>
      <c r="Q184" s="99"/>
    </row>
    <row r="185" spans="1:17" s="31" customFormat="1" ht="6" customHeight="1" thickBot="1">
      <c r="A185" s="51"/>
      <c r="B185" s="51"/>
      <c r="C185" s="51"/>
      <c r="D185" s="51"/>
      <c r="E185" s="51"/>
      <c r="F185" s="51"/>
      <c r="G185" s="51"/>
      <c r="H185" s="33"/>
      <c r="I185" s="33"/>
      <c r="J185" s="33"/>
      <c r="K185" s="33"/>
      <c r="L185" s="33"/>
      <c r="M185" s="33"/>
      <c r="N185" s="33"/>
      <c r="O185" s="33"/>
      <c r="P185" s="33"/>
      <c r="Q185" s="33"/>
    </row>
    <row r="186" spans="1:17" s="31" customFormat="1" ht="6" customHeight="1" thickBot="1">
      <c r="A186" s="51"/>
      <c r="B186" s="51"/>
      <c r="C186" s="51"/>
      <c r="D186" s="51"/>
      <c r="E186" s="51"/>
      <c r="F186" s="51"/>
      <c r="G186" s="51"/>
      <c r="H186" s="51"/>
      <c r="I186" s="51"/>
      <c r="J186" s="51"/>
      <c r="K186" s="51"/>
      <c r="L186" s="51"/>
      <c r="M186" s="51"/>
      <c r="N186" s="51"/>
      <c r="O186" s="51"/>
      <c r="P186" s="51"/>
      <c r="Q186" s="51"/>
    </row>
    <row r="187" spans="1:17" s="31" customFormat="1" ht="6" customHeight="1">
      <c r="A187" s="562"/>
      <c r="B187" s="563"/>
      <c r="C187" s="563"/>
      <c r="D187" s="563"/>
      <c r="E187" s="563"/>
      <c r="F187" s="563"/>
      <c r="G187" s="33"/>
      <c r="H187" s="97"/>
      <c r="I187" s="33"/>
      <c r="J187" s="33"/>
      <c r="K187" s="33"/>
      <c r="L187" s="34"/>
      <c r="M187" s="32"/>
      <c r="N187" s="33"/>
      <c r="O187" s="33"/>
      <c r="P187" s="33"/>
      <c r="Q187" s="34"/>
    </row>
    <row r="188" spans="1:17" ht="15">
      <c r="A188" s="564" t="s">
        <v>269</v>
      </c>
      <c r="B188" s="565"/>
      <c r="C188" s="565"/>
      <c r="D188" s="565"/>
      <c r="E188" s="565"/>
      <c r="F188" s="566"/>
      <c r="G188" s="59" t="s">
        <v>71</v>
      </c>
      <c r="H188" s="339"/>
      <c r="I188" s="94"/>
      <c r="J188" s="252"/>
      <c r="K188" s="252"/>
      <c r="L188" s="238"/>
      <c r="M188" s="239"/>
      <c r="N188" s="306"/>
      <c r="O188" s="311"/>
      <c r="P188" s="244"/>
      <c r="Q188" s="100"/>
    </row>
    <row r="189" spans="1:17" s="72" customFormat="1" ht="16.5" customHeight="1">
      <c r="A189" s="116"/>
      <c r="B189" s="89"/>
      <c r="C189" s="54"/>
      <c r="D189" s="54"/>
      <c r="E189" s="54"/>
      <c r="F189" s="55"/>
      <c r="G189" s="50"/>
      <c r="H189" s="340"/>
      <c r="I189" s="54"/>
      <c r="J189" s="240"/>
      <c r="K189" s="240"/>
      <c r="L189" s="241"/>
      <c r="M189" s="242"/>
      <c r="N189" s="305"/>
      <c r="O189" s="317"/>
      <c r="P189" s="245"/>
      <c r="Q189" s="114"/>
    </row>
    <row r="190" spans="1:17" s="72" customFormat="1" ht="16.5" customHeight="1">
      <c r="A190" s="116"/>
      <c r="B190" s="89"/>
      <c r="C190" s="54"/>
      <c r="D190" s="54"/>
      <c r="E190" s="54"/>
      <c r="F190" s="55"/>
      <c r="G190" s="50"/>
      <c r="H190" s="340"/>
      <c r="I190" s="54"/>
      <c r="J190" s="240"/>
      <c r="K190" s="240"/>
      <c r="L190" s="241"/>
      <c r="M190" s="242"/>
      <c r="N190" s="302"/>
      <c r="O190" s="314"/>
      <c r="P190" s="245"/>
      <c r="Q190" s="114"/>
    </row>
    <row r="191" spans="1:17" s="72" customFormat="1" ht="16.5" customHeight="1">
      <c r="A191" s="116"/>
      <c r="B191" s="89"/>
      <c r="C191" s="54"/>
      <c r="D191" s="54"/>
      <c r="E191" s="54"/>
      <c r="F191" s="55"/>
      <c r="G191" s="50"/>
      <c r="H191" s="340"/>
      <c r="I191" s="54"/>
      <c r="J191" s="240"/>
      <c r="K191" s="240"/>
      <c r="L191" s="241"/>
      <c r="M191" s="242"/>
      <c r="N191" s="302"/>
      <c r="O191" s="314"/>
      <c r="P191" s="245"/>
      <c r="Q191" s="114"/>
    </row>
    <row r="192" spans="1:17" s="72" customFormat="1" ht="16.5" customHeight="1">
      <c r="A192" s="116"/>
      <c r="B192" s="89"/>
      <c r="C192" s="54"/>
      <c r="D192" s="54"/>
      <c r="E192" s="54"/>
      <c r="F192" s="55"/>
      <c r="G192" s="50"/>
      <c r="H192" s="340"/>
      <c r="I192" s="54"/>
      <c r="J192" s="240"/>
      <c r="K192" s="240"/>
      <c r="L192" s="241"/>
      <c r="M192" s="242"/>
      <c r="N192" s="302"/>
      <c r="O192" s="314"/>
      <c r="P192" s="245"/>
      <c r="Q192" s="114"/>
    </row>
    <row r="193" spans="1:17" s="72" customFormat="1" ht="16.5" customHeight="1">
      <c r="A193" s="116"/>
      <c r="B193" s="89"/>
      <c r="C193" s="54"/>
      <c r="D193" s="54"/>
      <c r="E193" s="54"/>
      <c r="F193" s="55"/>
      <c r="G193" s="50"/>
      <c r="H193" s="340"/>
      <c r="I193" s="54"/>
      <c r="J193" s="240"/>
      <c r="K193" s="240"/>
      <c r="L193" s="241"/>
      <c r="M193" s="242"/>
      <c r="N193" s="302"/>
      <c r="O193" s="314"/>
      <c r="P193" s="245"/>
      <c r="Q193" s="114"/>
    </row>
    <row r="194" spans="1:17" s="72" customFormat="1" ht="16.5" customHeight="1">
      <c r="A194" s="116"/>
      <c r="B194" s="89"/>
      <c r="C194" s="54"/>
      <c r="D194" s="54"/>
      <c r="E194" s="54"/>
      <c r="F194" s="55"/>
      <c r="G194" s="50"/>
      <c r="H194" s="340"/>
      <c r="I194" s="54"/>
      <c r="J194" s="240"/>
      <c r="K194" s="240"/>
      <c r="L194" s="241"/>
      <c r="M194" s="242"/>
      <c r="N194" s="302"/>
      <c r="O194" s="314"/>
      <c r="P194" s="245"/>
      <c r="Q194" s="114"/>
    </row>
    <row r="195" spans="1:17" s="72" customFormat="1" ht="16.5" customHeight="1">
      <c r="A195" s="116"/>
      <c r="B195" s="89"/>
      <c r="C195" s="54"/>
      <c r="D195" s="54"/>
      <c r="E195" s="54"/>
      <c r="F195" s="55"/>
      <c r="G195" s="50"/>
      <c r="H195" s="340"/>
      <c r="I195" s="54"/>
      <c r="J195" s="240"/>
      <c r="K195" s="240"/>
      <c r="L195" s="241"/>
      <c r="M195" s="242"/>
      <c r="N195" s="302"/>
      <c r="O195" s="314"/>
      <c r="P195" s="245"/>
      <c r="Q195" s="114"/>
    </row>
    <row r="196" spans="1:17" s="72" customFormat="1" ht="16.5" customHeight="1">
      <c r="A196" s="116"/>
      <c r="B196" s="89"/>
      <c r="C196" s="54"/>
      <c r="D196" s="54"/>
      <c r="E196" s="54"/>
      <c r="F196" s="55"/>
      <c r="G196" s="50"/>
      <c r="H196" s="340"/>
      <c r="I196" s="54"/>
      <c r="J196" s="240"/>
      <c r="K196" s="240"/>
      <c r="L196" s="241"/>
      <c r="M196" s="242"/>
      <c r="N196" s="302"/>
      <c r="O196" s="314"/>
      <c r="P196" s="245"/>
      <c r="Q196" s="114"/>
    </row>
    <row r="197" spans="1:17" s="72" customFormat="1" ht="16.5" customHeight="1">
      <c r="A197" s="116"/>
      <c r="B197" s="89"/>
      <c r="C197" s="54"/>
      <c r="D197" s="54"/>
      <c r="E197" s="54"/>
      <c r="F197" s="55"/>
      <c r="G197" s="50"/>
      <c r="H197" s="340"/>
      <c r="I197" s="54"/>
      <c r="J197" s="240"/>
      <c r="K197" s="240"/>
      <c r="L197" s="241"/>
      <c r="M197" s="242"/>
      <c r="N197" s="302"/>
      <c r="O197" s="314"/>
      <c r="P197" s="245"/>
      <c r="Q197" s="114"/>
    </row>
    <row r="198" spans="1:17" s="72" customFormat="1" ht="16.5" customHeight="1">
      <c r="A198" s="116"/>
      <c r="B198" s="89"/>
      <c r="C198" s="54"/>
      <c r="D198" s="54"/>
      <c r="E198" s="54"/>
      <c r="F198" s="55"/>
      <c r="G198" s="50"/>
      <c r="H198" s="342"/>
      <c r="I198" s="54"/>
      <c r="J198" s="240"/>
      <c r="K198" s="240"/>
      <c r="L198" s="241"/>
      <c r="M198" s="242"/>
      <c r="N198" s="302"/>
      <c r="O198" s="314"/>
      <c r="P198" s="245"/>
      <c r="Q198" s="114"/>
    </row>
    <row r="199" spans="1:17" ht="20.100000000000001" customHeight="1" thickBot="1">
      <c r="A199" s="567" t="s">
        <v>261</v>
      </c>
      <c r="B199" s="568"/>
      <c r="C199" s="568"/>
      <c r="D199" s="568"/>
      <c r="E199" s="568"/>
      <c r="F199" s="568"/>
      <c r="G199" s="568"/>
      <c r="H199" s="232">
        <f>SUM(H188:H198)</f>
        <v>0</v>
      </c>
      <c r="I199" s="95"/>
      <c r="J199" s="233">
        <f>SUM(J188:J198)</f>
        <v>0</v>
      </c>
      <c r="K199" s="233">
        <f>SUM(K188:K198)</f>
        <v>0</v>
      </c>
      <c r="L199" s="234">
        <f>SUM(L188:L198)</f>
        <v>0</v>
      </c>
      <c r="M199" s="235">
        <f>SUM(M188:M198)</f>
        <v>0</v>
      </c>
      <c r="N199" s="95"/>
      <c r="O199" s="316"/>
      <c r="P199" s="236">
        <f>SUM(P188:P198)</f>
        <v>0</v>
      </c>
      <c r="Q199" s="102"/>
    </row>
    <row r="200" spans="1:17" s="31" customFormat="1" ht="6" customHeight="1">
      <c r="A200" s="51"/>
      <c r="B200" s="51"/>
      <c r="C200" s="51"/>
      <c r="D200" s="51"/>
      <c r="E200" s="51"/>
      <c r="F200" s="51"/>
      <c r="G200" s="51"/>
      <c r="H200" s="33"/>
      <c r="I200" s="33"/>
      <c r="J200" s="33"/>
      <c r="K200" s="33"/>
      <c r="L200" s="33"/>
      <c r="M200" s="33"/>
      <c r="N200" s="33"/>
      <c r="O200" s="33"/>
      <c r="P200" s="33"/>
      <c r="Q200" s="33"/>
    </row>
    <row r="201" spans="1:17" s="31" customFormat="1" ht="6" customHeight="1" thickBot="1">
      <c r="A201" s="51"/>
      <c r="B201" s="51"/>
      <c r="C201" s="51"/>
      <c r="D201" s="51"/>
      <c r="E201" s="51"/>
      <c r="F201" s="51"/>
      <c r="G201" s="51"/>
      <c r="H201" s="51"/>
      <c r="I201" s="51"/>
      <c r="J201" s="51"/>
      <c r="K201" s="51"/>
      <c r="L201" s="51"/>
      <c r="M201" s="51"/>
      <c r="N201" s="51"/>
      <c r="O201" s="51"/>
      <c r="P201" s="51"/>
      <c r="Q201" s="51"/>
    </row>
    <row r="202" spans="1:17" s="31" customFormat="1" ht="6" customHeight="1">
      <c r="A202" s="562"/>
      <c r="B202" s="563"/>
      <c r="C202" s="563"/>
      <c r="D202" s="563"/>
      <c r="E202" s="563"/>
      <c r="F202" s="563"/>
      <c r="G202" s="33"/>
      <c r="H202" s="97"/>
      <c r="I202" s="33"/>
      <c r="J202" s="33"/>
      <c r="K202" s="33"/>
      <c r="L202" s="34"/>
      <c r="M202" s="32"/>
      <c r="N202" s="33"/>
      <c r="O202" s="33"/>
      <c r="P202" s="33"/>
      <c r="Q202" s="34"/>
    </row>
    <row r="203" spans="1:17" ht="15">
      <c r="A203" s="564" t="s">
        <v>270</v>
      </c>
      <c r="B203" s="565"/>
      <c r="C203" s="565"/>
      <c r="D203" s="565"/>
      <c r="E203" s="565"/>
      <c r="F203" s="566"/>
      <c r="G203" s="59" t="s">
        <v>71</v>
      </c>
      <c r="H203" s="339"/>
      <c r="I203" s="94"/>
      <c r="J203" s="252"/>
      <c r="K203" s="252"/>
      <c r="L203" s="238"/>
      <c r="M203" s="239"/>
      <c r="N203" s="306"/>
      <c r="O203" s="311"/>
      <c r="P203" s="244"/>
      <c r="Q203" s="98"/>
    </row>
    <row r="204" spans="1:17" s="72" customFormat="1" ht="16.5" customHeight="1">
      <c r="A204" s="116"/>
      <c r="B204" s="89"/>
      <c r="C204" s="54"/>
      <c r="D204" s="54"/>
      <c r="E204" s="54"/>
      <c r="F204" s="55"/>
      <c r="G204" s="50"/>
      <c r="H204" s="340"/>
      <c r="I204" s="54"/>
      <c r="J204" s="240"/>
      <c r="K204" s="240"/>
      <c r="L204" s="241"/>
      <c r="M204" s="242"/>
      <c r="N204" s="305"/>
      <c r="O204" s="317"/>
      <c r="P204" s="245"/>
      <c r="Q204" s="112"/>
    </row>
    <row r="205" spans="1:17" s="72" customFormat="1" ht="16.5" customHeight="1">
      <c r="A205" s="116"/>
      <c r="B205" s="89"/>
      <c r="C205" s="54"/>
      <c r="D205" s="54"/>
      <c r="E205" s="54"/>
      <c r="F205" s="55"/>
      <c r="G205" s="50"/>
      <c r="H205" s="340"/>
      <c r="I205" s="54"/>
      <c r="J205" s="240"/>
      <c r="K205" s="240"/>
      <c r="L205" s="241"/>
      <c r="M205" s="242"/>
      <c r="N205" s="302"/>
      <c r="O205" s="314"/>
      <c r="P205" s="245"/>
      <c r="Q205" s="112"/>
    </row>
    <row r="206" spans="1:17" s="72" customFormat="1" ht="16.5" customHeight="1">
      <c r="A206" s="116"/>
      <c r="B206" s="89"/>
      <c r="C206" s="54"/>
      <c r="D206" s="54"/>
      <c r="E206" s="54"/>
      <c r="F206" s="55"/>
      <c r="G206" s="50"/>
      <c r="H206" s="340"/>
      <c r="I206" s="54"/>
      <c r="J206" s="240"/>
      <c r="K206" s="240"/>
      <c r="L206" s="241"/>
      <c r="M206" s="242"/>
      <c r="N206" s="302"/>
      <c r="O206" s="314"/>
      <c r="P206" s="245"/>
      <c r="Q206" s="112"/>
    </row>
    <row r="207" spans="1:17" s="72" customFormat="1" ht="16.5" customHeight="1">
      <c r="A207" s="116"/>
      <c r="B207" s="89"/>
      <c r="C207" s="54"/>
      <c r="D207" s="54"/>
      <c r="E207" s="54"/>
      <c r="F207" s="55"/>
      <c r="G207" s="50"/>
      <c r="H207" s="340"/>
      <c r="I207" s="54"/>
      <c r="J207" s="240"/>
      <c r="K207" s="240"/>
      <c r="L207" s="241"/>
      <c r="M207" s="242"/>
      <c r="N207" s="302"/>
      <c r="O207" s="314"/>
      <c r="P207" s="245"/>
      <c r="Q207" s="112"/>
    </row>
    <row r="208" spans="1:17" s="72" customFormat="1" ht="16.5" customHeight="1">
      <c r="A208" s="116"/>
      <c r="B208" s="89"/>
      <c r="C208" s="54"/>
      <c r="D208" s="54"/>
      <c r="E208" s="54"/>
      <c r="F208" s="55"/>
      <c r="G208" s="50"/>
      <c r="H208" s="340"/>
      <c r="I208" s="54"/>
      <c r="J208" s="240"/>
      <c r="K208" s="240"/>
      <c r="L208" s="241"/>
      <c r="M208" s="242"/>
      <c r="N208" s="302"/>
      <c r="O208" s="314"/>
      <c r="P208" s="245"/>
      <c r="Q208" s="112"/>
    </row>
    <row r="209" spans="1:17" s="72" customFormat="1" ht="16.5" customHeight="1">
      <c r="A209" s="116"/>
      <c r="B209" s="89"/>
      <c r="C209" s="54"/>
      <c r="D209" s="54"/>
      <c r="E209" s="54"/>
      <c r="F209" s="55"/>
      <c r="G209" s="50"/>
      <c r="H209" s="340"/>
      <c r="I209" s="54"/>
      <c r="J209" s="240"/>
      <c r="K209" s="240"/>
      <c r="L209" s="241"/>
      <c r="M209" s="242"/>
      <c r="N209" s="302"/>
      <c r="O209" s="314"/>
      <c r="P209" s="245"/>
      <c r="Q209" s="112"/>
    </row>
    <row r="210" spans="1:17" s="72" customFormat="1" ht="16.5" customHeight="1">
      <c r="A210" s="116"/>
      <c r="B210" s="89"/>
      <c r="C210" s="54"/>
      <c r="D210" s="54"/>
      <c r="E210" s="54"/>
      <c r="F210" s="55"/>
      <c r="G210" s="50"/>
      <c r="H210" s="340"/>
      <c r="I210" s="54"/>
      <c r="J210" s="240"/>
      <c r="K210" s="240"/>
      <c r="L210" s="241"/>
      <c r="M210" s="242"/>
      <c r="N210" s="302"/>
      <c r="O210" s="314"/>
      <c r="P210" s="245"/>
      <c r="Q210" s="112"/>
    </row>
    <row r="211" spans="1:17" s="72" customFormat="1" ht="16.5" customHeight="1">
      <c r="A211" s="116"/>
      <c r="B211" s="89"/>
      <c r="C211" s="54"/>
      <c r="D211" s="54"/>
      <c r="E211" s="54"/>
      <c r="F211" s="55"/>
      <c r="G211" s="50"/>
      <c r="H211" s="340"/>
      <c r="I211" s="54"/>
      <c r="J211" s="240"/>
      <c r="K211" s="240"/>
      <c r="L211" s="241"/>
      <c r="M211" s="242"/>
      <c r="N211" s="302"/>
      <c r="O211" s="314"/>
      <c r="P211" s="245"/>
      <c r="Q211" s="112"/>
    </row>
    <row r="212" spans="1:17" s="72" customFormat="1" ht="16.5" customHeight="1">
      <c r="A212" s="116"/>
      <c r="B212" s="89"/>
      <c r="C212" s="54"/>
      <c r="D212" s="54"/>
      <c r="E212" s="54"/>
      <c r="F212" s="55"/>
      <c r="G212" s="50"/>
      <c r="H212" s="340"/>
      <c r="I212" s="54"/>
      <c r="J212" s="240"/>
      <c r="K212" s="240"/>
      <c r="L212" s="241"/>
      <c r="M212" s="242"/>
      <c r="N212" s="302"/>
      <c r="O212" s="314"/>
      <c r="P212" s="245"/>
      <c r="Q212" s="112"/>
    </row>
    <row r="213" spans="1:17" s="72" customFormat="1" ht="16.5" customHeight="1">
      <c r="A213" s="116"/>
      <c r="B213" s="89"/>
      <c r="C213" s="54"/>
      <c r="D213" s="54"/>
      <c r="E213" s="54"/>
      <c r="F213" s="55"/>
      <c r="G213" s="50"/>
      <c r="H213" s="342"/>
      <c r="I213" s="54"/>
      <c r="J213" s="240"/>
      <c r="K213" s="240"/>
      <c r="L213" s="241"/>
      <c r="M213" s="243"/>
      <c r="N213" s="304"/>
      <c r="O213" s="315"/>
      <c r="P213" s="246"/>
      <c r="Q213" s="113"/>
    </row>
    <row r="214" spans="1:17" ht="19.5" customHeight="1" thickBot="1">
      <c r="A214" s="567" t="s">
        <v>261</v>
      </c>
      <c r="B214" s="568"/>
      <c r="C214" s="568"/>
      <c r="D214" s="568"/>
      <c r="E214" s="568"/>
      <c r="F214" s="568"/>
      <c r="G214" s="568"/>
      <c r="H214" s="232">
        <f>SUM(H203:H213)</f>
        <v>0</v>
      </c>
      <c r="I214" s="95"/>
      <c r="J214" s="233">
        <f>SUM(J203:J213)</f>
        <v>0</v>
      </c>
      <c r="K214" s="233">
        <f>SUM(K203:K213)</f>
        <v>0</v>
      </c>
      <c r="L214" s="234">
        <f>SUM(L203:L213)</f>
        <v>0</v>
      </c>
      <c r="M214" s="235">
        <f>SUM(M203:M213)</f>
        <v>0</v>
      </c>
      <c r="N214" s="95"/>
      <c r="O214" s="316"/>
      <c r="P214" s="236">
        <f>SUM(P203:P213)</f>
        <v>0</v>
      </c>
      <c r="Q214" s="99"/>
    </row>
    <row r="215" spans="1:17" s="31" customFormat="1" ht="6" customHeight="1">
      <c r="A215" s="51"/>
      <c r="B215" s="51"/>
      <c r="C215" s="51"/>
      <c r="D215" s="51"/>
      <c r="E215" s="51"/>
      <c r="F215" s="51"/>
      <c r="G215" s="51"/>
      <c r="H215" s="33"/>
      <c r="I215" s="33"/>
      <c r="J215" s="33"/>
      <c r="K215" s="33"/>
      <c r="L215" s="33"/>
      <c r="M215" s="33"/>
      <c r="N215" s="33"/>
      <c r="O215" s="33"/>
      <c r="P215" s="33"/>
      <c r="Q215" s="33"/>
    </row>
    <row r="216" spans="1:17" s="31" customFormat="1" ht="6" customHeight="1" thickBot="1">
      <c r="A216" s="51"/>
      <c r="B216" s="51"/>
      <c r="C216" s="51"/>
      <c r="D216" s="51"/>
      <c r="E216" s="51"/>
      <c r="F216" s="51"/>
      <c r="G216" s="51"/>
      <c r="H216" s="51"/>
      <c r="I216" s="51"/>
      <c r="J216" s="51"/>
      <c r="K216" s="51"/>
      <c r="L216" s="51"/>
      <c r="M216" s="51"/>
      <c r="N216" s="51"/>
      <c r="O216" s="51"/>
      <c r="P216" s="51"/>
      <c r="Q216" s="51"/>
    </row>
    <row r="217" spans="1:17" s="31" customFormat="1" ht="6" customHeight="1">
      <c r="A217" s="562"/>
      <c r="B217" s="563"/>
      <c r="C217" s="563"/>
      <c r="D217" s="563"/>
      <c r="E217" s="563"/>
      <c r="F217" s="563"/>
      <c r="G217" s="33"/>
      <c r="H217" s="97"/>
      <c r="I217" s="33"/>
      <c r="J217" s="33"/>
      <c r="K217" s="33"/>
      <c r="L217" s="34"/>
      <c r="M217" s="32"/>
      <c r="N217" s="33"/>
      <c r="O217" s="33"/>
      <c r="P217" s="33"/>
      <c r="Q217" s="34"/>
    </row>
    <row r="218" spans="1:17" ht="15">
      <c r="A218" s="564" t="s">
        <v>271</v>
      </c>
      <c r="B218" s="565"/>
      <c r="C218" s="565"/>
      <c r="D218" s="565"/>
      <c r="E218" s="565"/>
      <c r="F218" s="566"/>
      <c r="G218" s="59" t="s">
        <v>71</v>
      </c>
      <c r="H218" s="339"/>
      <c r="I218" s="94"/>
      <c r="J218" s="252"/>
      <c r="K218" s="252"/>
      <c r="L218" s="238"/>
      <c r="M218" s="239"/>
      <c r="N218" s="306"/>
      <c r="O218" s="311"/>
      <c r="P218" s="244"/>
      <c r="Q218" s="100"/>
    </row>
    <row r="219" spans="1:17" s="72" customFormat="1" ht="16.5" customHeight="1">
      <c r="A219" s="116"/>
      <c r="B219" s="89"/>
      <c r="C219" s="54"/>
      <c r="D219" s="54"/>
      <c r="E219" s="54"/>
      <c r="F219" s="55"/>
      <c r="G219" s="50"/>
      <c r="H219" s="340"/>
      <c r="I219" s="54"/>
      <c r="J219" s="240"/>
      <c r="K219" s="240"/>
      <c r="L219" s="241"/>
      <c r="M219" s="242"/>
      <c r="N219" s="305"/>
      <c r="O219" s="317"/>
      <c r="P219" s="245"/>
      <c r="Q219" s="114"/>
    </row>
    <row r="220" spans="1:17" s="72" customFormat="1" ht="16.5" customHeight="1">
      <c r="A220" s="116"/>
      <c r="B220" s="89"/>
      <c r="C220" s="54"/>
      <c r="D220" s="54"/>
      <c r="E220" s="54"/>
      <c r="F220" s="55"/>
      <c r="G220" s="50"/>
      <c r="H220" s="340"/>
      <c r="I220" s="54"/>
      <c r="J220" s="240"/>
      <c r="K220" s="240"/>
      <c r="L220" s="241"/>
      <c r="M220" s="242"/>
      <c r="N220" s="302"/>
      <c r="O220" s="314"/>
      <c r="P220" s="245"/>
      <c r="Q220" s="114"/>
    </row>
    <row r="221" spans="1:17" s="72" customFormat="1" ht="16.5" customHeight="1">
      <c r="A221" s="116"/>
      <c r="B221" s="89"/>
      <c r="C221" s="54"/>
      <c r="D221" s="54"/>
      <c r="E221" s="54"/>
      <c r="F221" s="55"/>
      <c r="G221" s="50"/>
      <c r="H221" s="340"/>
      <c r="I221" s="54"/>
      <c r="J221" s="240"/>
      <c r="K221" s="240"/>
      <c r="L221" s="241"/>
      <c r="M221" s="242"/>
      <c r="N221" s="302"/>
      <c r="O221" s="314"/>
      <c r="P221" s="245"/>
      <c r="Q221" s="114"/>
    </row>
    <row r="222" spans="1:17" s="72" customFormat="1" ht="16.5" customHeight="1">
      <c r="A222" s="116"/>
      <c r="B222" s="89"/>
      <c r="C222" s="54"/>
      <c r="D222" s="54"/>
      <c r="E222" s="54"/>
      <c r="F222" s="55"/>
      <c r="G222" s="50"/>
      <c r="H222" s="340"/>
      <c r="I222" s="54"/>
      <c r="J222" s="240"/>
      <c r="K222" s="240"/>
      <c r="L222" s="241"/>
      <c r="M222" s="242"/>
      <c r="N222" s="302"/>
      <c r="O222" s="314"/>
      <c r="P222" s="245"/>
      <c r="Q222" s="114"/>
    </row>
    <row r="223" spans="1:17" s="72" customFormat="1" ht="16.5" customHeight="1">
      <c r="A223" s="116"/>
      <c r="B223" s="89"/>
      <c r="C223" s="54"/>
      <c r="D223" s="54"/>
      <c r="E223" s="54"/>
      <c r="F223" s="55"/>
      <c r="G223" s="50"/>
      <c r="H223" s="340"/>
      <c r="I223" s="54"/>
      <c r="J223" s="240"/>
      <c r="K223" s="240"/>
      <c r="L223" s="241"/>
      <c r="M223" s="242"/>
      <c r="N223" s="302"/>
      <c r="O223" s="314"/>
      <c r="P223" s="245"/>
      <c r="Q223" s="114"/>
    </row>
    <row r="224" spans="1:17" s="72" customFormat="1" ht="16.5" customHeight="1">
      <c r="A224" s="116"/>
      <c r="B224" s="89"/>
      <c r="C224" s="54"/>
      <c r="D224" s="54"/>
      <c r="E224" s="54"/>
      <c r="F224" s="55"/>
      <c r="G224" s="50"/>
      <c r="H224" s="340"/>
      <c r="I224" s="54"/>
      <c r="J224" s="240"/>
      <c r="K224" s="240"/>
      <c r="L224" s="241"/>
      <c r="M224" s="242"/>
      <c r="N224" s="302"/>
      <c r="O224" s="314"/>
      <c r="P224" s="245"/>
      <c r="Q224" s="114"/>
    </row>
    <row r="225" spans="1:17" s="72" customFormat="1" ht="16.5" customHeight="1">
      <c r="A225" s="116"/>
      <c r="B225" s="89"/>
      <c r="C225" s="54"/>
      <c r="D225" s="54"/>
      <c r="E225" s="54"/>
      <c r="F225" s="55"/>
      <c r="G225" s="50"/>
      <c r="H225" s="340"/>
      <c r="I225" s="54"/>
      <c r="J225" s="240"/>
      <c r="K225" s="240"/>
      <c r="L225" s="241"/>
      <c r="M225" s="242"/>
      <c r="N225" s="302"/>
      <c r="O225" s="314"/>
      <c r="P225" s="245"/>
      <c r="Q225" s="114"/>
    </row>
    <row r="226" spans="1:17" s="72" customFormat="1" ht="16.5" customHeight="1">
      <c r="A226" s="116"/>
      <c r="B226" s="89"/>
      <c r="C226" s="54"/>
      <c r="D226" s="54"/>
      <c r="E226" s="54"/>
      <c r="F226" s="55"/>
      <c r="G226" s="50"/>
      <c r="H226" s="340"/>
      <c r="I226" s="54"/>
      <c r="J226" s="240"/>
      <c r="K226" s="240"/>
      <c r="L226" s="241"/>
      <c r="M226" s="242"/>
      <c r="N226" s="302"/>
      <c r="O226" s="314"/>
      <c r="P226" s="245"/>
      <c r="Q226" s="114"/>
    </row>
    <row r="227" spans="1:17" s="72" customFormat="1" ht="16.5" customHeight="1">
      <c r="A227" s="116"/>
      <c r="B227" s="89"/>
      <c r="C227" s="54"/>
      <c r="D227" s="54"/>
      <c r="E227" s="54"/>
      <c r="F227" s="55"/>
      <c r="G227" s="318"/>
      <c r="H227" s="342"/>
      <c r="I227" s="54"/>
      <c r="J227" s="240"/>
      <c r="K227" s="240"/>
      <c r="L227" s="241"/>
      <c r="M227" s="243"/>
      <c r="N227" s="304"/>
      <c r="O227" s="315"/>
      <c r="P227" s="247"/>
      <c r="Q227" s="115"/>
    </row>
    <row r="228" spans="1:17" ht="20.100000000000001" customHeight="1" thickBot="1">
      <c r="A228" s="567" t="s">
        <v>261</v>
      </c>
      <c r="B228" s="568"/>
      <c r="C228" s="568"/>
      <c r="D228" s="568"/>
      <c r="E228" s="568"/>
      <c r="F228" s="568"/>
      <c r="G228" s="568"/>
      <c r="H228" s="232">
        <f>SUM(H218:H227)</f>
        <v>0</v>
      </c>
      <c r="I228" s="95"/>
      <c r="J228" s="233">
        <f>SUM(J218:J227)</f>
        <v>0</v>
      </c>
      <c r="K228" s="233">
        <f>SUM(K218:K227)</f>
        <v>0</v>
      </c>
      <c r="L228" s="234">
        <f>SUM(L218:L227)</f>
        <v>0</v>
      </c>
      <c r="M228" s="235">
        <f>SUM(M218:M227)</f>
        <v>0</v>
      </c>
      <c r="N228" s="95"/>
      <c r="O228" s="316"/>
      <c r="P228" s="236">
        <f>SUM(P218:P227)</f>
        <v>0</v>
      </c>
      <c r="Q228" s="102"/>
    </row>
    <row r="229" spans="1:17" s="31" customFormat="1" ht="6" customHeight="1">
      <c r="A229" s="51"/>
      <c r="B229" s="51"/>
      <c r="C229" s="51"/>
      <c r="D229" s="51"/>
      <c r="E229" s="51"/>
      <c r="F229" s="51"/>
      <c r="G229" s="51"/>
      <c r="H229" s="33"/>
      <c r="I229" s="33"/>
      <c r="J229" s="33"/>
      <c r="K229" s="33"/>
      <c r="L229" s="33"/>
      <c r="M229" s="33"/>
      <c r="N229" s="33"/>
      <c r="O229" s="33"/>
      <c r="P229" s="33"/>
      <c r="Q229" s="33"/>
    </row>
    <row r="230" spans="1:17" s="31" customFormat="1" ht="6" customHeight="1" thickBot="1">
      <c r="A230" s="329"/>
      <c r="B230" s="329"/>
      <c r="C230" s="329"/>
      <c r="D230" s="329"/>
      <c r="E230" s="329"/>
      <c r="F230" s="329"/>
      <c r="G230" s="329"/>
      <c r="H230" s="329"/>
      <c r="I230" s="329"/>
      <c r="J230" s="329"/>
      <c r="K230" s="329"/>
      <c r="L230" s="329"/>
      <c r="M230" s="329"/>
      <c r="N230" s="329"/>
      <c r="O230" s="329"/>
      <c r="P230" s="329"/>
      <c r="Q230" s="329"/>
    </row>
    <row r="231" spans="1:17" s="31" customFormat="1" ht="6" customHeight="1">
      <c r="A231" s="51"/>
      <c r="B231" s="51"/>
      <c r="C231" s="51"/>
      <c r="D231" s="51"/>
      <c r="E231" s="51"/>
      <c r="F231" s="51"/>
      <c r="G231" s="51"/>
      <c r="H231" s="97"/>
      <c r="I231" s="51"/>
      <c r="J231" s="51"/>
      <c r="K231" s="51"/>
      <c r="L231" s="34"/>
      <c r="M231" s="51"/>
      <c r="N231" s="51"/>
      <c r="O231" s="51"/>
      <c r="P231" s="51"/>
      <c r="Q231" s="51"/>
    </row>
    <row r="232" spans="1:17" ht="27.75" customHeight="1">
      <c r="A232" s="564" t="s">
        <v>272</v>
      </c>
      <c r="B232" s="565"/>
      <c r="C232" s="565"/>
      <c r="D232" s="565"/>
      <c r="E232" s="565"/>
      <c r="F232" s="566"/>
      <c r="G232" s="59" t="s">
        <v>71</v>
      </c>
      <c r="H232" s="339"/>
      <c r="I232" s="94"/>
      <c r="J232" s="252"/>
      <c r="K232" s="252"/>
      <c r="L232" s="238"/>
      <c r="M232" s="239"/>
      <c r="N232" s="306"/>
      <c r="O232" s="311"/>
      <c r="P232" s="244"/>
      <c r="Q232" s="98"/>
    </row>
    <row r="233" spans="1:17" s="72" customFormat="1" ht="16.5" customHeight="1">
      <c r="A233" s="116"/>
      <c r="B233" s="89"/>
      <c r="C233" s="54"/>
      <c r="D233" s="54"/>
      <c r="E233" s="54"/>
      <c r="F233" s="55"/>
      <c r="G233" s="50"/>
      <c r="H233" s="340"/>
      <c r="I233" s="54"/>
      <c r="J233" s="240"/>
      <c r="K233" s="240"/>
      <c r="L233" s="241"/>
      <c r="M233" s="242"/>
      <c r="N233" s="305"/>
      <c r="O233" s="317"/>
      <c r="P233" s="245"/>
      <c r="Q233" s="112"/>
    </row>
    <row r="234" spans="1:17" s="72" customFormat="1" ht="16.5" customHeight="1">
      <c r="A234" s="116"/>
      <c r="B234" s="89"/>
      <c r="C234" s="54"/>
      <c r="D234" s="54"/>
      <c r="E234" s="54"/>
      <c r="F234" s="55"/>
      <c r="G234" s="50"/>
      <c r="H234" s="340"/>
      <c r="I234" s="54"/>
      <c r="J234" s="240"/>
      <c r="K234" s="240"/>
      <c r="L234" s="241"/>
      <c r="M234" s="242"/>
      <c r="N234" s="302"/>
      <c r="O234" s="314"/>
      <c r="P234" s="245"/>
      <c r="Q234" s="112"/>
    </row>
    <row r="235" spans="1:17" s="72" customFormat="1" ht="16.5" customHeight="1">
      <c r="A235" s="116"/>
      <c r="B235" s="89"/>
      <c r="C235" s="54"/>
      <c r="D235" s="54"/>
      <c r="E235" s="54"/>
      <c r="F235" s="55"/>
      <c r="G235" s="50"/>
      <c r="H235" s="340"/>
      <c r="I235" s="54"/>
      <c r="J235" s="240"/>
      <c r="K235" s="240"/>
      <c r="L235" s="241"/>
      <c r="M235" s="242"/>
      <c r="N235" s="302"/>
      <c r="O235" s="314"/>
      <c r="P235" s="245"/>
      <c r="Q235" s="112"/>
    </row>
    <row r="236" spans="1:17" s="72" customFormat="1" ht="16.5" customHeight="1">
      <c r="A236" s="116"/>
      <c r="B236" s="89"/>
      <c r="C236" s="54"/>
      <c r="D236" s="54"/>
      <c r="E236" s="54"/>
      <c r="F236" s="55"/>
      <c r="G236" s="50"/>
      <c r="H236" s="340"/>
      <c r="I236" s="54"/>
      <c r="J236" s="240"/>
      <c r="K236" s="240"/>
      <c r="L236" s="241"/>
      <c r="M236" s="242"/>
      <c r="N236" s="302"/>
      <c r="O236" s="314"/>
      <c r="P236" s="245"/>
      <c r="Q236" s="112"/>
    </row>
    <row r="237" spans="1:17" s="72" customFormat="1" ht="16.5" customHeight="1">
      <c r="A237" s="116"/>
      <c r="B237" s="89"/>
      <c r="C237" s="54"/>
      <c r="D237" s="54"/>
      <c r="E237" s="54"/>
      <c r="F237" s="55"/>
      <c r="G237" s="50"/>
      <c r="H237" s="340"/>
      <c r="I237" s="54"/>
      <c r="J237" s="240"/>
      <c r="K237" s="240"/>
      <c r="L237" s="241"/>
      <c r="M237" s="242"/>
      <c r="N237" s="302"/>
      <c r="O237" s="314"/>
      <c r="P237" s="245"/>
      <c r="Q237" s="112"/>
    </row>
    <row r="238" spans="1:17" s="72" customFormat="1" ht="16.5" customHeight="1">
      <c r="A238" s="116"/>
      <c r="B238" s="89"/>
      <c r="C238" s="54"/>
      <c r="D238" s="54"/>
      <c r="E238" s="54"/>
      <c r="F238" s="55"/>
      <c r="G238" s="50"/>
      <c r="H238" s="340"/>
      <c r="I238" s="54"/>
      <c r="J238" s="240"/>
      <c r="K238" s="240"/>
      <c r="L238" s="241"/>
      <c r="M238" s="242"/>
      <c r="N238" s="302"/>
      <c r="O238" s="314"/>
      <c r="P238" s="245"/>
      <c r="Q238" s="112"/>
    </row>
    <row r="239" spans="1:17" s="72" customFormat="1" ht="16.5" customHeight="1">
      <c r="A239" s="116"/>
      <c r="B239" s="89"/>
      <c r="C239" s="54"/>
      <c r="D239" s="54"/>
      <c r="E239" s="54"/>
      <c r="F239" s="55"/>
      <c r="G239" s="50"/>
      <c r="H239" s="340"/>
      <c r="I239" s="54"/>
      <c r="J239" s="240"/>
      <c r="K239" s="240"/>
      <c r="L239" s="241"/>
      <c r="M239" s="242"/>
      <c r="N239" s="302"/>
      <c r="O239" s="314"/>
      <c r="P239" s="245"/>
      <c r="Q239" s="112"/>
    </row>
    <row r="240" spans="1:17" s="72" customFormat="1" ht="16.5" customHeight="1">
      <c r="A240" s="116"/>
      <c r="B240" s="89"/>
      <c r="C240" s="54"/>
      <c r="D240" s="54"/>
      <c r="E240" s="54"/>
      <c r="F240" s="55"/>
      <c r="G240" s="50"/>
      <c r="H240" s="340"/>
      <c r="I240" s="54"/>
      <c r="J240" s="240"/>
      <c r="K240" s="240"/>
      <c r="L240" s="241"/>
      <c r="M240" s="242"/>
      <c r="N240" s="302"/>
      <c r="O240" s="314"/>
      <c r="P240" s="245"/>
      <c r="Q240" s="112"/>
    </row>
    <row r="241" spans="1:17" s="72" customFormat="1" ht="16.5" customHeight="1">
      <c r="A241" s="116"/>
      <c r="B241" s="89"/>
      <c r="C241" s="54"/>
      <c r="D241" s="54"/>
      <c r="E241" s="54"/>
      <c r="F241" s="55"/>
      <c r="G241" s="50"/>
      <c r="H241" s="340"/>
      <c r="I241" s="54"/>
      <c r="J241" s="240"/>
      <c r="K241" s="240"/>
      <c r="L241" s="241"/>
      <c r="M241" s="242"/>
      <c r="N241" s="302"/>
      <c r="O241" s="314"/>
      <c r="P241" s="245"/>
      <c r="Q241" s="112"/>
    </row>
    <row r="242" spans="1:17" s="72" customFormat="1" ht="16.5" customHeight="1">
      <c r="A242" s="116"/>
      <c r="B242" s="89"/>
      <c r="C242" s="54"/>
      <c r="D242" s="54"/>
      <c r="E242" s="54"/>
      <c r="F242" s="55"/>
      <c r="G242" s="50"/>
      <c r="H242" s="342"/>
      <c r="I242" s="54"/>
      <c r="J242" s="240"/>
      <c r="K242" s="240"/>
      <c r="L242" s="241"/>
      <c r="M242" s="243"/>
      <c r="N242" s="304"/>
      <c r="O242" s="315"/>
      <c r="P242" s="246"/>
      <c r="Q242" s="113"/>
    </row>
    <row r="243" spans="1:17" ht="19.5" customHeight="1" thickBot="1">
      <c r="A243" s="567" t="s">
        <v>261</v>
      </c>
      <c r="B243" s="568"/>
      <c r="C243" s="568"/>
      <c r="D243" s="568"/>
      <c r="E243" s="568"/>
      <c r="F243" s="568"/>
      <c r="G243" s="568"/>
      <c r="H243" s="232">
        <f>SUM(H232:H242)</f>
        <v>0</v>
      </c>
      <c r="I243" s="95"/>
      <c r="J243" s="233">
        <f>SUM(J232:J242)</f>
        <v>0</v>
      </c>
      <c r="K243" s="233">
        <f>SUM(K232:K242)</f>
        <v>0</v>
      </c>
      <c r="L243" s="234">
        <f>SUM(L232:L242)</f>
        <v>0</v>
      </c>
      <c r="M243" s="235">
        <f>SUM(M232:M242)</f>
        <v>0</v>
      </c>
      <c r="N243" s="95"/>
      <c r="O243" s="316"/>
      <c r="P243" s="236">
        <f>SUM(P232:P242)</f>
        <v>0</v>
      </c>
      <c r="Q243" s="99"/>
    </row>
    <row r="244" spans="1:17" s="31" customFormat="1" ht="6" customHeight="1">
      <c r="A244" s="51"/>
      <c r="B244" s="51"/>
      <c r="C244" s="51"/>
      <c r="D244" s="51"/>
      <c r="E244" s="51"/>
      <c r="F244" s="51"/>
      <c r="G244" s="51"/>
      <c r="H244" s="33"/>
      <c r="I244" s="33"/>
      <c r="J244" s="33"/>
      <c r="K244" s="33"/>
      <c r="L244" s="33"/>
      <c r="M244" s="33"/>
      <c r="N244" s="33"/>
      <c r="O244" s="33"/>
      <c r="P244" s="33"/>
      <c r="Q244" s="33"/>
    </row>
    <row r="245" spans="1:17" s="31" customFormat="1" ht="6" customHeight="1" thickBot="1">
      <c r="A245" s="51"/>
      <c r="B245" s="51"/>
      <c r="C245" s="51"/>
      <c r="D245" s="51"/>
      <c r="E245" s="51"/>
      <c r="F245" s="51"/>
      <c r="G245" s="51"/>
      <c r="H245" s="51"/>
      <c r="I245" s="51"/>
      <c r="J245" s="51"/>
      <c r="K245" s="51"/>
      <c r="L245" s="51"/>
      <c r="M245" s="51"/>
      <c r="N245" s="51"/>
      <c r="O245" s="51"/>
      <c r="P245" s="51"/>
      <c r="Q245" s="51"/>
    </row>
    <row r="246" spans="1:17" s="31" customFormat="1" ht="6" customHeight="1">
      <c r="A246" s="562"/>
      <c r="B246" s="563"/>
      <c r="C246" s="563"/>
      <c r="D246" s="563"/>
      <c r="E246" s="563"/>
      <c r="F246" s="563"/>
      <c r="G246" s="33"/>
      <c r="H246" s="97"/>
      <c r="I246" s="33"/>
      <c r="J246" s="33"/>
      <c r="K246" s="33"/>
      <c r="L246" s="34"/>
      <c r="M246" s="32"/>
      <c r="N246" s="33"/>
      <c r="O246" s="33"/>
      <c r="P246" s="33"/>
      <c r="Q246" s="34"/>
    </row>
    <row r="247" spans="1:17" ht="15">
      <c r="A247" s="564" t="s">
        <v>273</v>
      </c>
      <c r="B247" s="565"/>
      <c r="C247" s="565"/>
      <c r="D247" s="565"/>
      <c r="E247" s="565"/>
      <c r="F247" s="566"/>
      <c r="G247" s="59" t="s">
        <v>71</v>
      </c>
      <c r="H247" s="339"/>
      <c r="I247" s="94"/>
      <c r="J247" s="252"/>
      <c r="K247" s="252"/>
      <c r="L247" s="238"/>
      <c r="M247" s="239"/>
      <c r="N247" s="306"/>
      <c r="O247" s="311"/>
      <c r="P247" s="244"/>
      <c r="Q247" s="98"/>
    </row>
    <row r="248" spans="1:17" s="72" customFormat="1" ht="16.5" customHeight="1">
      <c r="A248" s="116"/>
      <c r="B248" s="89"/>
      <c r="C248" s="54"/>
      <c r="D248" s="54"/>
      <c r="E248" s="54"/>
      <c r="F248" s="55"/>
      <c r="G248" s="50"/>
      <c r="H248" s="340"/>
      <c r="I248" s="54"/>
      <c r="J248" s="240"/>
      <c r="K248" s="240"/>
      <c r="L248" s="241"/>
      <c r="M248" s="242"/>
      <c r="N248" s="305"/>
      <c r="O248" s="317"/>
      <c r="P248" s="245"/>
      <c r="Q248" s="112"/>
    </row>
    <row r="249" spans="1:17" s="72" customFormat="1" ht="16.5" customHeight="1">
      <c r="A249" s="116"/>
      <c r="B249" s="89"/>
      <c r="C249" s="54"/>
      <c r="D249" s="54"/>
      <c r="E249" s="54"/>
      <c r="F249" s="55"/>
      <c r="G249" s="50"/>
      <c r="H249" s="340"/>
      <c r="I249" s="54"/>
      <c r="J249" s="240"/>
      <c r="K249" s="240"/>
      <c r="L249" s="241"/>
      <c r="M249" s="242"/>
      <c r="N249" s="302"/>
      <c r="O249" s="314"/>
      <c r="P249" s="245"/>
      <c r="Q249" s="112"/>
    </row>
    <row r="250" spans="1:17" s="72" customFormat="1" ht="16.5" customHeight="1">
      <c r="A250" s="116"/>
      <c r="B250" s="89"/>
      <c r="C250" s="54"/>
      <c r="D250" s="54"/>
      <c r="E250" s="54"/>
      <c r="F250" s="55"/>
      <c r="G250" s="50"/>
      <c r="H250" s="340"/>
      <c r="I250" s="54"/>
      <c r="J250" s="240"/>
      <c r="K250" s="240"/>
      <c r="L250" s="241"/>
      <c r="M250" s="242"/>
      <c r="N250" s="302"/>
      <c r="O250" s="314"/>
      <c r="P250" s="245"/>
      <c r="Q250" s="112"/>
    </row>
    <row r="251" spans="1:17" s="72" customFormat="1" ht="16.5" customHeight="1">
      <c r="A251" s="116"/>
      <c r="B251" s="89"/>
      <c r="C251" s="54"/>
      <c r="D251" s="54"/>
      <c r="E251" s="54"/>
      <c r="F251" s="55"/>
      <c r="G251" s="50"/>
      <c r="H251" s="340"/>
      <c r="I251" s="54"/>
      <c r="J251" s="240"/>
      <c r="K251" s="240"/>
      <c r="L251" s="241"/>
      <c r="M251" s="242"/>
      <c r="N251" s="302"/>
      <c r="O251" s="314"/>
      <c r="P251" s="245"/>
      <c r="Q251" s="112"/>
    </row>
    <row r="252" spans="1:17" s="72" customFormat="1" ht="16.5" customHeight="1">
      <c r="A252" s="116"/>
      <c r="B252" s="89"/>
      <c r="C252" s="54"/>
      <c r="D252" s="54"/>
      <c r="E252" s="54"/>
      <c r="F252" s="55"/>
      <c r="G252" s="50"/>
      <c r="H252" s="340"/>
      <c r="I252" s="54"/>
      <c r="J252" s="240"/>
      <c r="K252" s="240"/>
      <c r="L252" s="241"/>
      <c r="M252" s="242"/>
      <c r="N252" s="302"/>
      <c r="O252" s="314"/>
      <c r="P252" s="245"/>
      <c r="Q252" s="112"/>
    </row>
    <row r="253" spans="1:17" s="72" customFormat="1" ht="16.5" customHeight="1">
      <c r="A253" s="116"/>
      <c r="B253" s="89"/>
      <c r="C253" s="54"/>
      <c r="D253" s="54"/>
      <c r="E253" s="54"/>
      <c r="F253" s="55"/>
      <c r="G253" s="50"/>
      <c r="H253" s="340"/>
      <c r="I253" s="54"/>
      <c r="J253" s="240"/>
      <c r="K253" s="240"/>
      <c r="L253" s="241"/>
      <c r="M253" s="242"/>
      <c r="N253" s="302"/>
      <c r="O253" s="314"/>
      <c r="P253" s="245"/>
      <c r="Q253" s="112"/>
    </row>
    <row r="254" spans="1:17" s="72" customFormat="1" ht="16.5" customHeight="1">
      <c r="A254" s="116"/>
      <c r="B254" s="89"/>
      <c r="C254" s="54"/>
      <c r="D254" s="54"/>
      <c r="E254" s="54"/>
      <c r="F254" s="55"/>
      <c r="G254" s="50"/>
      <c r="H254" s="340"/>
      <c r="I254" s="54"/>
      <c r="J254" s="240"/>
      <c r="K254" s="240"/>
      <c r="L254" s="241"/>
      <c r="M254" s="242"/>
      <c r="N254" s="302"/>
      <c r="O254" s="314"/>
      <c r="P254" s="245"/>
      <c r="Q254" s="112"/>
    </row>
    <row r="255" spans="1:17" s="72" customFormat="1" ht="16.5" customHeight="1">
      <c r="A255" s="116"/>
      <c r="B255" s="89"/>
      <c r="C255" s="54"/>
      <c r="D255" s="54"/>
      <c r="E255" s="54"/>
      <c r="F255" s="55"/>
      <c r="G255" s="50"/>
      <c r="H255" s="342"/>
      <c r="I255" s="54"/>
      <c r="J255" s="240"/>
      <c r="K255" s="240"/>
      <c r="L255" s="241"/>
      <c r="M255" s="243"/>
      <c r="N255" s="304"/>
      <c r="O255" s="315"/>
      <c r="P255" s="246"/>
      <c r="Q255" s="113"/>
    </row>
    <row r="256" spans="1:17" ht="20.100000000000001" customHeight="1" thickBot="1">
      <c r="A256" s="567" t="s">
        <v>261</v>
      </c>
      <c r="B256" s="568"/>
      <c r="C256" s="568"/>
      <c r="D256" s="568"/>
      <c r="E256" s="568"/>
      <c r="F256" s="568"/>
      <c r="G256" s="568"/>
      <c r="H256" s="232">
        <f>SUM(H247:H255)</f>
        <v>0</v>
      </c>
      <c r="I256" s="95"/>
      <c r="J256" s="233">
        <f>SUM(J247:J255)</f>
        <v>0</v>
      </c>
      <c r="K256" s="233">
        <f>SUM(K247:K255)</f>
        <v>0</v>
      </c>
      <c r="L256" s="234">
        <f>SUM(L247:L255)</f>
        <v>0</v>
      </c>
      <c r="M256" s="235">
        <f>SUM(M247:M255)</f>
        <v>0</v>
      </c>
      <c r="N256" s="95"/>
      <c r="O256" s="316"/>
      <c r="P256" s="236">
        <f>SUM(P247:P255)</f>
        <v>0</v>
      </c>
      <c r="Q256" s="99"/>
    </row>
    <row r="257" spans="1:17" ht="15" thickBot="1">
      <c r="A257" s="334"/>
      <c r="B257" s="334"/>
      <c r="C257" s="335"/>
      <c r="D257" s="335"/>
      <c r="E257" s="335"/>
      <c r="F257" s="335"/>
      <c r="G257" s="335"/>
      <c r="H257" s="335"/>
      <c r="I257" s="335"/>
      <c r="J257" s="335"/>
      <c r="K257" s="335"/>
      <c r="L257" s="335"/>
      <c r="M257" s="335"/>
      <c r="N257" s="335"/>
      <c r="O257" s="335"/>
      <c r="P257" s="335"/>
      <c r="Q257" s="335"/>
    </row>
    <row r="258" spans="1:17" ht="24.75" customHeight="1" thickBot="1">
      <c r="A258" s="617" t="s">
        <v>292</v>
      </c>
      <c r="B258" s="617"/>
      <c r="C258" s="617"/>
      <c r="D258" s="617"/>
      <c r="E258" s="617"/>
      <c r="F258" s="617"/>
      <c r="G258" s="618"/>
      <c r="H258" s="343">
        <f>SUM(H37,H52,H66,H81,H96,H111,H126,H140,H155,H170,H184,H199,H214,H228,H243,H256)</f>
        <v>0</v>
      </c>
      <c r="I258" s="338"/>
      <c r="J258" s="344">
        <f>SUM(J37,J52,J66,J81,J96,J111,J126,J140,J155,J170,J184,J199,J214,J228,J243,J256)</f>
        <v>0</v>
      </c>
      <c r="K258" s="345">
        <f>SUM(K37,K52,K66,K81,K96,K111,K126,K140,K155,K170,K184,K199,K214,K228,K243,K256)</f>
        <v>0</v>
      </c>
      <c r="L258" s="344">
        <f>SUM(L37,L52,L66,L81,L96,L111,L126,L140,L155,L170,L184,L199,L214,L228,L243,L256)</f>
        <v>0</v>
      </c>
      <c r="M258" s="346">
        <f>SUM(M37,M52,M66,M81,M96,M111,M126,M140,M155,M170,M184,M199,M214,M228,M243,M256)</f>
        <v>0</v>
      </c>
      <c r="N258" s="337"/>
      <c r="O258" s="336"/>
      <c r="P258" s="346">
        <f>SUM(P37,P52,P66,P81,P96,P111,P126,P140,P155,P170,P184,P199,P214,P228,P243,P256)</f>
        <v>0</v>
      </c>
      <c r="Q258" s="336"/>
    </row>
  </sheetData>
  <mergeCells count="79">
    <mergeCell ref="A258:G258"/>
    <mergeCell ref="A246:F246"/>
    <mergeCell ref="A247:F247"/>
    <mergeCell ref="A256:G256"/>
    <mergeCell ref="A217:F217"/>
    <mergeCell ref="A218:F218"/>
    <mergeCell ref="A228:G228"/>
    <mergeCell ref="A232:F232"/>
    <mergeCell ref="A243:G243"/>
    <mergeCell ref="A214:G214"/>
    <mergeCell ref="A184:G184"/>
    <mergeCell ref="A187:F187"/>
    <mergeCell ref="A188:F188"/>
    <mergeCell ref="A199:G199"/>
    <mergeCell ref="A202:F202"/>
    <mergeCell ref="A203:F203"/>
    <mergeCell ref="N19:N22"/>
    <mergeCell ref="C9:Q9"/>
    <mergeCell ref="C10:Q10"/>
    <mergeCell ref="B12:Q12"/>
    <mergeCell ref="E20:E22"/>
    <mergeCell ref="D21:D22"/>
    <mergeCell ref="C21:C22"/>
    <mergeCell ref="C20:D20"/>
    <mergeCell ref="G18:J18"/>
    <mergeCell ref="I20:I22"/>
    <mergeCell ref="G20:G22"/>
    <mergeCell ref="F20:F22"/>
    <mergeCell ref="K20:K22"/>
    <mergeCell ref="J20:J22"/>
    <mergeCell ref="A170:G170"/>
    <mergeCell ref="A155:G155"/>
    <mergeCell ref="A159:F159"/>
    <mergeCell ref="A173:F173"/>
    <mergeCell ref="A174:F174"/>
    <mergeCell ref="A85:F85"/>
    <mergeCell ref="A84:F84"/>
    <mergeCell ref="A37:G37"/>
    <mergeCell ref="A70:F70"/>
    <mergeCell ref="A40:F40"/>
    <mergeCell ref="A66:G66"/>
    <mergeCell ref="A52:G52"/>
    <mergeCell ref="A144:F144"/>
    <mergeCell ref="Q19:Q21"/>
    <mergeCell ref="O19:O22"/>
    <mergeCell ref="A19:H19"/>
    <mergeCell ref="A25:F25"/>
    <mergeCell ref="A56:F56"/>
    <mergeCell ref="A55:F55"/>
    <mergeCell ref="A20:A22"/>
    <mergeCell ref="B20:B22"/>
    <mergeCell ref="A143:F143"/>
    <mergeCell ref="A130:F130"/>
    <mergeCell ref="A129:F129"/>
    <mergeCell ref="A140:G140"/>
    <mergeCell ref="A96:G96"/>
    <mergeCell ref="A81:G81"/>
    <mergeCell ref="A99:F99"/>
    <mergeCell ref="A3:Q3"/>
    <mergeCell ref="A5:Q6"/>
    <mergeCell ref="B7:Q7"/>
    <mergeCell ref="B8:Q8"/>
    <mergeCell ref="A18:F18"/>
    <mergeCell ref="A114:F114"/>
    <mergeCell ref="A115:F115"/>
    <mergeCell ref="A126:G126"/>
    <mergeCell ref="A111:G111"/>
    <mergeCell ref="B14:Q14"/>
    <mergeCell ref="C15:Q15"/>
    <mergeCell ref="M19:M22"/>
    <mergeCell ref="P22:Q22"/>
    <mergeCell ref="P19:P21"/>
    <mergeCell ref="A26:F26"/>
    <mergeCell ref="A41:F41"/>
    <mergeCell ref="A100:F100"/>
    <mergeCell ref="I19:L19"/>
    <mergeCell ref="L20:L22"/>
    <mergeCell ref="A69:F69"/>
    <mergeCell ref="H20:H22"/>
  </mergeCells>
  <phoneticPr fontId="0" type="noConversion"/>
  <conditionalFormatting sqref="L18">
    <cfRule type="cellIs" dxfId="1" priority="1" stopIfTrue="1" operator="lessThan">
      <formula>TODAY()</formula>
    </cfRule>
  </conditionalFormatting>
  <conditionalFormatting sqref="Q18">
    <cfRule type="expression" dxfId="0" priority="14" stopIfTrue="1">
      <formula>AND($M$173&gt;0,$P$173=0,$Q$18="")</formula>
    </cfRule>
  </conditionalFormatting>
  <printOptions gridLinesSet="0"/>
  <pageMargins left="0.70866141732283472" right="0" top="0.98425196850393704" bottom="0.39370078740157483" header="0.31496062992125984" footer="0.51181102362204722"/>
  <pageSetup paperSize="9" scale="62" fitToHeight="0" orientation="landscape" r:id="rId1"/>
  <headerFooter alignWithMargins="0">
    <oddHeader xml:space="preserve">&amp;L&amp;8Seite &amp;P von &amp;N&amp;C&amp;"Arial,Fett"&amp;14
&amp;16Aufstellung der Belege &amp;"Arial,Standard"(Formular B)&amp;R&amp;8Formularstand: 04.07.2018
</oddHeader>
  </headerFooter>
  <rowBreaks count="6" manualBreakCount="6">
    <brk id="53" max="16" man="1"/>
    <brk id="97" max="16" man="1"/>
    <brk id="127" max="16" man="1"/>
    <brk id="171" max="16" man="1"/>
    <brk id="215" max="16" man="1"/>
    <brk id="259" max="1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view="pageBreakPreview" zoomScaleNormal="70" zoomScaleSheetLayoutView="100" workbookViewId="0">
      <selection activeCell="B7" sqref="B7"/>
    </sheetView>
  </sheetViews>
  <sheetFormatPr baseColWidth="10" defaultRowHeight="15"/>
  <cols>
    <col min="1" max="1" width="28.7109375" style="20" bestFit="1" customWidth="1"/>
    <col min="2" max="8" width="16.7109375" style="20" customWidth="1"/>
    <col min="9" max="16384" width="11.42578125" style="20"/>
  </cols>
  <sheetData>
    <row r="1" spans="1:8" s="167" customFormat="1" ht="20.45" customHeight="1">
      <c r="A1" s="620" t="str">
        <f>'Belegliste - Formular B'!A18</f>
        <v>Vorhaben Aktenzeichen:   17 - 02.12.01 - XX/19</v>
      </c>
      <c r="B1" s="620"/>
      <c r="C1" s="620"/>
      <c r="D1" s="621" t="str">
        <f>'Belegliste - Formular B'!G18</f>
        <v>Firma XY</v>
      </c>
      <c r="E1" s="621"/>
      <c r="F1" s="621"/>
      <c r="G1" s="621"/>
      <c r="H1" s="166"/>
    </row>
    <row r="2" spans="1:8" ht="8.1" customHeight="1" thickBot="1">
      <c r="A2" s="73"/>
    </row>
    <row r="3" spans="1:8" ht="24.95" customHeight="1">
      <c r="A3" s="622" t="s">
        <v>92</v>
      </c>
      <c r="B3" s="623"/>
      <c r="C3" s="623"/>
      <c r="D3" s="623"/>
      <c r="E3" s="623"/>
      <c r="F3" s="623"/>
      <c r="G3" s="623"/>
      <c r="H3" s="624"/>
    </row>
    <row r="4" spans="1:8" s="74" customFormat="1" ht="78" customHeight="1">
      <c r="A4" s="134" t="s">
        <v>56</v>
      </c>
      <c r="B4" s="135" t="s">
        <v>302</v>
      </c>
      <c r="C4" s="136" t="s">
        <v>296</v>
      </c>
      <c r="D4" s="135" t="s">
        <v>72</v>
      </c>
      <c r="E4" s="136" t="s">
        <v>57</v>
      </c>
      <c r="F4" s="135" t="s">
        <v>312</v>
      </c>
      <c r="G4" s="171" t="s">
        <v>109</v>
      </c>
      <c r="H4" s="137" t="s">
        <v>73</v>
      </c>
    </row>
    <row r="5" spans="1:8" s="133" customFormat="1" ht="15" customHeight="1">
      <c r="A5" s="138" t="s">
        <v>49</v>
      </c>
      <c r="B5" s="139" t="s">
        <v>50</v>
      </c>
      <c r="C5" s="139" t="s">
        <v>51</v>
      </c>
      <c r="D5" s="140" t="s">
        <v>52</v>
      </c>
      <c r="E5" s="139" t="s">
        <v>53</v>
      </c>
      <c r="F5" s="139" t="s">
        <v>54</v>
      </c>
      <c r="G5" s="179" t="s">
        <v>55</v>
      </c>
      <c r="H5" s="141" t="s">
        <v>94</v>
      </c>
    </row>
    <row r="6" spans="1:8" ht="6" customHeight="1">
      <c r="A6" s="75"/>
      <c r="B6" s="76"/>
      <c r="C6" s="77"/>
      <c r="D6" s="78"/>
      <c r="E6" s="79"/>
      <c r="F6" s="78"/>
      <c r="G6" s="180"/>
      <c r="H6" s="125"/>
    </row>
    <row r="7" spans="1:8" s="74" customFormat="1" ht="20.100000000000001" customHeight="1">
      <c r="A7" s="320" t="s">
        <v>260</v>
      </c>
      <c r="B7" s="202"/>
      <c r="C7" s="203">
        <f>'Belegliste - Formular B'!H37</f>
        <v>0</v>
      </c>
      <c r="D7" s="202">
        <f>'Belegliste - Formular B'!J37</f>
        <v>0</v>
      </c>
      <c r="E7" s="204">
        <f>'Belegliste - Formular B'!K37</f>
        <v>0</v>
      </c>
      <c r="F7" s="202">
        <f>'Belegliste - Formular B'!L37</f>
        <v>0</v>
      </c>
      <c r="G7" s="205">
        <f>'Belegliste - Formular B'!M37</f>
        <v>0</v>
      </c>
      <c r="H7" s="206">
        <f>'Belegliste - Formular B'!P37</f>
        <v>0</v>
      </c>
    </row>
    <row r="8" spans="1:8" s="74" customFormat="1" ht="8.1" customHeight="1">
      <c r="A8" s="123"/>
      <c r="B8" s="202"/>
      <c r="C8" s="203"/>
      <c r="D8" s="202"/>
      <c r="E8" s="204"/>
      <c r="F8" s="202"/>
      <c r="G8" s="205"/>
      <c r="H8" s="206"/>
    </row>
    <row r="9" spans="1:8" s="74" customFormat="1" ht="20.100000000000001" customHeight="1">
      <c r="A9" s="320" t="s">
        <v>274</v>
      </c>
      <c r="B9" s="202"/>
      <c r="C9" s="203">
        <f>'Belegliste - Formular B'!H52</f>
        <v>0</v>
      </c>
      <c r="D9" s="202">
        <f>'Belegliste - Formular B'!J52</f>
        <v>0</v>
      </c>
      <c r="E9" s="204">
        <f>'Belegliste - Formular B'!K52</f>
        <v>0</v>
      </c>
      <c r="F9" s="202">
        <f>'Belegliste - Formular B'!L52</f>
        <v>0</v>
      </c>
      <c r="G9" s="205">
        <f>'Belegliste - Formular B'!M52</f>
        <v>0</v>
      </c>
      <c r="H9" s="206">
        <f>'Belegliste - Formular B'!P52</f>
        <v>0</v>
      </c>
    </row>
    <row r="10" spans="1:8" s="74" customFormat="1" ht="8.1" customHeight="1">
      <c r="A10" s="123"/>
      <c r="B10" s="202"/>
      <c r="C10" s="203"/>
      <c r="D10" s="202"/>
      <c r="E10" s="204"/>
      <c r="F10" s="202"/>
      <c r="G10" s="205"/>
      <c r="H10" s="206"/>
    </row>
    <row r="11" spans="1:8" s="74" customFormat="1" ht="20.100000000000001" customHeight="1">
      <c r="A11" s="320" t="s">
        <v>275</v>
      </c>
      <c r="B11" s="202"/>
      <c r="C11" s="203">
        <f>'Belegliste - Formular B'!H66</f>
        <v>0</v>
      </c>
      <c r="D11" s="202">
        <f>'Belegliste - Formular B'!J66</f>
        <v>0</v>
      </c>
      <c r="E11" s="204">
        <f>'Belegliste - Formular B'!K66</f>
        <v>0</v>
      </c>
      <c r="F11" s="202">
        <f>'Belegliste - Formular B'!L66</f>
        <v>0</v>
      </c>
      <c r="G11" s="205">
        <f>'Belegliste - Formular B'!M66</f>
        <v>0</v>
      </c>
      <c r="H11" s="206">
        <f>'Belegliste - Formular B'!P66</f>
        <v>0</v>
      </c>
    </row>
    <row r="12" spans="1:8" s="74" customFormat="1" ht="8.1" customHeight="1">
      <c r="A12" s="123"/>
      <c r="B12" s="202"/>
      <c r="C12" s="203"/>
      <c r="D12" s="202"/>
      <c r="E12" s="204"/>
      <c r="F12" s="202"/>
      <c r="G12" s="205"/>
      <c r="H12" s="206"/>
    </row>
    <row r="13" spans="1:8" s="74" customFormat="1" ht="20.100000000000001" customHeight="1">
      <c r="A13" s="320" t="s">
        <v>262</v>
      </c>
      <c r="B13" s="202"/>
      <c r="C13" s="203">
        <f>'Belegliste - Formular B'!H81</f>
        <v>0</v>
      </c>
      <c r="D13" s="203">
        <f>'Belegliste - Formular B'!J81</f>
        <v>0</v>
      </c>
      <c r="E13" s="203">
        <f>'Belegliste - Formular B'!K81</f>
        <v>0</v>
      </c>
      <c r="F13" s="203">
        <f>'Belegliste - Formular B'!L81</f>
        <v>0</v>
      </c>
      <c r="G13" s="205">
        <f>'Belegliste - Formular B'!M81</f>
        <v>0</v>
      </c>
      <c r="H13" s="206">
        <f>'Belegliste - Formular B'!P81</f>
        <v>0</v>
      </c>
    </row>
    <row r="14" spans="1:8" s="74" customFormat="1" ht="8.1" customHeight="1">
      <c r="A14" s="123"/>
      <c r="B14" s="202"/>
      <c r="C14" s="203"/>
      <c r="D14" s="202"/>
      <c r="E14" s="204"/>
      <c r="F14" s="202"/>
      <c r="G14" s="205"/>
      <c r="H14" s="206"/>
    </row>
    <row r="15" spans="1:8" s="74" customFormat="1" ht="20.100000000000001" customHeight="1">
      <c r="A15" s="320" t="s">
        <v>276</v>
      </c>
      <c r="B15" s="202"/>
      <c r="C15" s="203">
        <f>'Belegliste - Formular B'!H96</f>
        <v>0</v>
      </c>
      <c r="D15" s="203">
        <f>'Belegliste - Formular B'!J96</f>
        <v>0</v>
      </c>
      <c r="E15" s="203">
        <f>'Belegliste - Formular B'!K96</f>
        <v>0</v>
      </c>
      <c r="F15" s="203">
        <f>'Belegliste - Formular B'!L96</f>
        <v>0</v>
      </c>
      <c r="G15" s="205">
        <f>'Belegliste - Formular B'!M96</f>
        <v>0</v>
      </c>
      <c r="H15" s="206">
        <f>'Belegliste - Formular B'!P96</f>
        <v>0</v>
      </c>
    </row>
    <row r="16" spans="1:8" s="74" customFormat="1" ht="8.1" customHeight="1">
      <c r="A16" s="123"/>
      <c r="B16" s="202"/>
      <c r="C16" s="203"/>
      <c r="D16" s="202"/>
      <c r="E16" s="204"/>
      <c r="F16" s="202"/>
      <c r="G16" s="205"/>
      <c r="H16" s="206"/>
    </row>
    <row r="17" spans="1:8" s="74" customFormat="1" ht="20.100000000000001" customHeight="1">
      <c r="A17" s="320" t="s">
        <v>277</v>
      </c>
      <c r="B17" s="202"/>
      <c r="C17" s="203">
        <f>'Belegliste - Formular B'!H111</f>
        <v>0</v>
      </c>
      <c r="D17" s="202">
        <f>'Belegliste - Formular B'!J111</f>
        <v>0</v>
      </c>
      <c r="E17" s="204">
        <f>'Belegliste - Formular B'!K111</f>
        <v>0</v>
      </c>
      <c r="F17" s="203">
        <f>'Belegliste - Formular B'!L111</f>
        <v>0</v>
      </c>
      <c r="G17" s="205">
        <f>'Belegliste - Formular B'!M111</f>
        <v>0</v>
      </c>
      <c r="H17" s="206">
        <f>'Belegliste - Formular B'!P111</f>
        <v>0</v>
      </c>
    </row>
    <row r="18" spans="1:8" s="74" customFormat="1" ht="7.5" customHeight="1">
      <c r="A18" s="320"/>
      <c r="B18" s="202"/>
      <c r="C18" s="203"/>
      <c r="D18" s="202"/>
      <c r="E18" s="204"/>
      <c r="F18" s="203"/>
      <c r="G18" s="205"/>
      <c r="H18" s="206"/>
    </row>
    <row r="19" spans="1:8" s="74" customFormat="1" ht="20.100000000000001" customHeight="1">
      <c r="A19" s="320" t="s">
        <v>304</v>
      </c>
      <c r="B19" s="202"/>
      <c r="C19" s="203">
        <f>'Belegliste - Formular B'!H126</f>
        <v>0</v>
      </c>
      <c r="D19" s="202">
        <f>'Belegliste - Formular B'!J126</f>
        <v>0</v>
      </c>
      <c r="E19" s="204">
        <f>'Belegliste - Formular B'!K126</f>
        <v>0</v>
      </c>
      <c r="F19" s="203">
        <f>'Belegliste - Formular B'!L126</f>
        <v>0</v>
      </c>
      <c r="G19" s="205">
        <f>'Belegliste - Formular B'!M126</f>
        <v>0</v>
      </c>
      <c r="H19" s="206">
        <f>'Belegliste - Formular B'!P126</f>
        <v>0</v>
      </c>
    </row>
    <row r="20" spans="1:8" s="74" customFormat="1" ht="8.1" customHeight="1" thickBot="1">
      <c r="A20" s="321"/>
      <c r="B20" s="322"/>
      <c r="C20" s="323"/>
      <c r="D20" s="322"/>
      <c r="E20" s="324"/>
      <c r="F20" s="322"/>
      <c r="G20" s="325"/>
      <c r="H20" s="326"/>
    </row>
    <row r="21" spans="1:8" s="74" customFormat="1" ht="20.100000000000001" customHeight="1" thickTop="1">
      <c r="A21" s="320" t="s">
        <v>265</v>
      </c>
      <c r="B21" s="202"/>
      <c r="C21" s="203">
        <f>'Belegliste - Formular B'!H140</f>
        <v>0</v>
      </c>
      <c r="D21" s="203">
        <f>'Belegliste - Formular B'!J140</f>
        <v>0</v>
      </c>
      <c r="E21" s="203">
        <f>'Belegliste - Formular B'!K140</f>
        <v>0</v>
      </c>
      <c r="F21" s="203">
        <f>'Belegliste - Formular B'!L140</f>
        <v>0</v>
      </c>
      <c r="G21" s="205">
        <f>'Belegliste - Formular B'!M140</f>
        <v>0</v>
      </c>
      <c r="H21" s="206">
        <f>'Belegliste - Formular B'!P140</f>
        <v>0</v>
      </c>
    </row>
    <row r="22" spans="1:8" s="74" customFormat="1" ht="8.1" customHeight="1">
      <c r="A22" s="123"/>
      <c r="B22" s="202"/>
      <c r="C22" s="203"/>
      <c r="D22" s="202"/>
      <c r="E22" s="204"/>
      <c r="F22" s="202"/>
      <c r="G22" s="205"/>
      <c r="H22" s="206"/>
    </row>
    <row r="23" spans="1:8" s="74" customFormat="1" ht="19.5" customHeight="1">
      <c r="A23" s="320" t="s">
        <v>266</v>
      </c>
      <c r="B23" s="202"/>
      <c r="C23" s="203">
        <f>'Belegliste - Formular B'!H155</f>
        <v>0</v>
      </c>
      <c r="D23" s="202">
        <f>'Belegliste - Formular B'!J155</f>
        <v>0</v>
      </c>
      <c r="E23" s="203">
        <f>'Belegliste - Formular B'!K155</f>
        <v>0</v>
      </c>
      <c r="F23" s="203">
        <f>'Belegliste - Formular B'!L155</f>
        <v>0</v>
      </c>
      <c r="G23" s="205">
        <f>'Belegliste - Formular B'!M155</f>
        <v>0</v>
      </c>
      <c r="H23" s="206">
        <f>'Belegliste - Formular B'!P155</f>
        <v>0</v>
      </c>
    </row>
    <row r="24" spans="1:8" s="74" customFormat="1" ht="8.1" customHeight="1">
      <c r="A24" s="123"/>
      <c r="B24" s="202"/>
      <c r="C24" s="203"/>
      <c r="D24" s="202"/>
      <c r="E24" s="204"/>
      <c r="F24" s="202"/>
      <c r="G24" s="205"/>
      <c r="H24" s="206"/>
    </row>
    <row r="25" spans="1:8" s="74" customFormat="1" ht="19.5" customHeight="1">
      <c r="A25" s="320" t="s">
        <v>278</v>
      </c>
      <c r="B25" s="202"/>
      <c r="C25" s="203">
        <f>'Belegliste - Formular B'!H170</f>
        <v>0</v>
      </c>
      <c r="D25" s="202">
        <f>'Belegliste - Formular B'!J170</f>
        <v>0</v>
      </c>
      <c r="E25" s="203">
        <f>'Belegliste - Formular B'!K170</f>
        <v>0</v>
      </c>
      <c r="F25" s="203">
        <f>'Belegliste - Formular B'!L170</f>
        <v>0</v>
      </c>
      <c r="G25" s="205">
        <f>'Belegliste - Formular B'!M170</f>
        <v>0</v>
      </c>
      <c r="H25" s="206">
        <f>'Belegliste - Formular B'!P170</f>
        <v>0</v>
      </c>
    </row>
    <row r="26" spans="1:8" s="74" customFormat="1" ht="8.1" customHeight="1">
      <c r="A26" s="123"/>
      <c r="B26" s="202"/>
      <c r="C26" s="203"/>
      <c r="D26" s="202"/>
      <c r="E26" s="204"/>
      <c r="F26" s="202"/>
      <c r="G26" s="205"/>
      <c r="H26" s="206"/>
    </row>
    <row r="27" spans="1:8" s="74" customFormat="1" ht="19.5" customHeight="1">
      <c r="A27" s="320" t="s">
        <v>268</v>
      </c>
      <c r="B27" s="202"/>
      <c r="C27" s="203">
        <f>'Belegliste - Formular B'!H184</f>
        <v>0</v>
      </c>
      <c r="D27" s="202">
        <f>'Belegliste - Formular B'!J184</f>
        <v>0</v>
      </c>
      <c r="E27" s="203">
        <f>'Belegliste - Formular B'!K184</f>
        <v>0</v>
      </c>
      <c r="F27" s="203">
        <f>'Belegliste - Formular B'!L184</f>
        <v>0</v>
      </c>
      <c r="G27" s="205">
        <f>'Belegliste - Formular B'!M184</f>
        <v>0</v>
      </c>
      <c r="H27" s="206">
        <f>'Belegliste - Formular B'!P184</f>
        <v>0</v>
      </c>
    </row>
    <row r="28" spans="1:8" s="74" customFormat="1" ht="7.5" customHeight="1">
      <c r="A28" s="123"/>
      <c r="B28" s="202"/>
      <c r="C28" s="203"/>
      <c r="D28" s="202"/>
      <c r="E28" s="204"/>
      <c r="F28" s="202"/>
      <c r="G28" s="205"/>
      <c r="H28" s="206"/>
    </row>
    <row r="29" spans="1:8" s="74" customFormat="1" ht="20.100000000000001" customHeight="1">
      <c r="A29" s="320" t="s">
        <v>269</v>
      </c>
      <c r="B29" s="202"/>
      <c r="C29" s="203">
        <f>'Belegliste - Formular B'!H199</f>
        <v>0</v>
      </c>
      <c r="D29" s="202">
        <f>'Belegliste - Formular B'!J199</f>
        <v>0</v>
      </c>
      <c r="E29" s="203">
        <f>'Belegliste - Formular B'!K199</f>
        <v>0</v>
      </c>
      <c r="F29" s="203">
        <f>'Belegliste - Formular B'!L199</f>
        <v>0</v>
      </c>
      <c r="G29" s="205">
        <f>'Belegliste - Formular B'!M199</f>
        <v>0</v>
      </c>
      <c r="H29" s="206">
        <f>'Belegliste - Formular B'!P199</f>
        <v>0</v>
      </c>
    </row>
    <row r="30" spans="1:8" s="74" customFormat="1" ht="7.5" customHeight="1">
      <c r="A30" s="123"/>
      <c r="B30" s="202"/>
      <c r="C30" s="203"/>
      <c r="D30" s="202"/>
      <c r="E30" s="204"/>
      <c r="F30" s="202"/>
      <c r="G30" s="205"/>
      <c r="H30" s="206"/>
    </row>
    <row r="31" spans="1:8" s="74" customFormat="1" ht="20.100000000000001" customHeight="1">
      <c r="A31" s="320" t="s">
        <v>270</v>
      </c>
      <c r="B31" s="202"/>
      <c r="C31" s="203">
        <f>'Belegliste - Formular B'!H214</f>
        <v>0</v>
      </c>
      <c r="D31" s="202">
        <f>'Belegliste - Formular B'!J214</f>
        <v>0</v>
      </c>
      <c r="E31" s="203">
        <f>'Belegliste - Formular B'!K214</f>
        <v>0</v>
      </c>
      <c r="F31" s="203">
        <f>'Belegliste - Formular B'!L214</f>
        <v>0</v>
      </c>
      <c r="G31" s="205">
        <f>'Belegliste - Formular B'!M214</f>
        <v>0</v>
      </c>
      <c r="H31" s="206">
        <f>'Belegliste - Formular B'!P214</f>
        <v>0</v>
      </c>
    </row>
    <row r="32" spans="1:8" s="74" customFormat="1" ht="7.5" customHeight="1">
      <c r="A32" s="123"/>
      <c r="B32" s="202"/>
      <c r="C32" s="203"/>
      <c r="D32" s="202"/>
      <c r="E32" s="204"/>
      <c r="F32" s="202"/>
      <c r="G32" s="205"/>
      <c r="H32" s="206"/>
    </row>
    <row r="33" spans="1:8" s="74" customFormat="1" ht="19.5" customHeight="1">
      <c r="A33" s="320" t="s">
        <v>271</v>
      </c>
      <c r="B33" s="202"/>
      <c r="C33" s="203">
        <f>'Belegliste - Formular B'!H228</f>
        <v>0</v>
      </c>
      <c r="D33" s="202">
        <f>'Belegliste - Formular B'!J228</f>
        <v>0</v>
      </c>
      <c r="E33" s="203">
        <f>'Belegliste - Formular B'!K228</f>
        <v>0</v>
      </c>
      <c r="F33" s="203">
        <f>'Belegliste - Formular B'!L228</f>
        <v>0</v>
      </c>
      <c r="G33" s="205">
        <f>'Belegliste - Formular B'!M228</f>
        <v>0</v>
      </c>
      <c r="H33" s="206">
        <f>'Belegliste - Formular B'!P228</f>
        <v>0</v>
      </c>
    </row>
    <row r="34" spans="1:8" s="74" customFormat="1" ht="7.5" customHeight="1">
      <c r="A34" s="123"/>
      <c r="B34" s="202"/>
      <c r="C34" s="203"/>
      <c r="D34" s="202"/>
      <c r="E34" s="204"/>
      <c r="F34" s="202"/>
      <c r="G34" s="205"/>
      <c r="H34" s="206"/>
    </row>
    <row r="35" spans="1:8" s="74" customFormat="1" ht="19.5" customHeight="1">
      <c r="A35" s="320" t="s">
        <v>279</v>
      </c>
      <c r="B35" s="202"/>
      <c r="C35" s="203">
        <f>'Belegliste - Formular B'!H243</f>
        <v>0</v>
      </c>
      <c r="D35" s="202">
        <f>'Belegliste - Formular B'!J243</f>
        <v>0</v>
      </c>
      <c r="E35" s="203">
        <f>'Belegliste - Formular B'!K243</f>
        <v>0</v>
      </c>
      <c r="F35" s="203">
        <f>'Belegliste - Formular B'!L243</f>
        <v>0</v>
      </c>
      <c r="G35" s="205">
        <f>'Belegliste - Formular B'!M243</f>
        <v>0</v>
      </c>
      <c r="H35" s="206">
        <f>'Belegliste - Formular B'!P243</f>
        <v>0</v>
      </c>
    </row>
    <row r="36" spans="1:8" s="74" customFormat="1" ht="7.5" customHeight="1">
      <c r="A36" s="123"/>
      <c r="B36" s="202"/>
      <c r="C36" s="203"/>
      <c r="D36" s="202"/>
      <c r="E36" s="204"/>
      <c r="F36" s="202"/>
      <c r="G36" s="205"/>
      <c r="H36" s="206"/>
    </row>
    <row r="37" spans="1:8" s="74" customFormat="1" ht="19.5" customHeight="1">
      <c r="A37" s="320" t="s">
        <v>273</v>
      </c>
      <c r="B37" s="202"/>
      <c r="C37" s="203">
        <f>'Belegliste - Formular B'!H256</f>
        <v>0</v>
      </c>
      <c r="D37" s="202">
        <f>'Belegliste - Formular B'!J256</f>
        <v>0</v>
      </c>
      <c r="E37" s="203">
        <f>'Belegliste - Formular B'!K256</f>
        <v>0</v>
      </c>
      <c r="F37" s="203">
        <f>'Belegliste - Formular B'!L256</f>
        <v>0</v>
      </c>
      <c r="G37" s="205">
        <f>'Belegliste - Formular B'!M256</f>
        <v>0</v>
      </c>
      <c r="H37" s="206">
        <f>'Belegliste - Formular B'!P256</f>
        <v>0</v>
      </c>
    </row>
    <row r="38" spans="1:8" s="74" customFormat="1" ht="8.1" customHeight="1" thickBot="1">
      <c r="A38" s="123"/>
      <c r="B38" s="207"/>
      <c r="C38" s="208"/>
      <c r="D38" s="207"/>
      <c r="E38" s="207"/>
      <c r="F38" s="207"/>
      <c r="G38" s="209"/>
      <c r="H38" s="210"/>
    </row>
    <row r="39" spans="1:8" s="124" customFormat="1" ht="8.1" customHeight="1" thickBot="1">
      <c r="B39" s="204"/>
      <c r="C39" s="204"/>
      <c r="D39" s="204"/>
      <c r="E39" s="204"/>
      <c r="F39" s="204"/>
      <c r="G39" s="204"/>
      <c r="H39" s="204"/>
    </row>
    <row r="40" spans="1:8" s="149" customFormat="1" ht="24.95" customHeight="1" thickBot="1">
      <c r="A40" s="148" t="s">
        <v>69</v>
      </c>
      <c r="B40" s="211">
        <f t="shared" ref="B40:H40" si="0">SUM(B7:B38)</f>
        <v>0</v>
      </c>
      <c r="C40" s="211">
        <f t="shared" si="0"/>
        <v>0</v>
      </c>
      <c r="D40" s="211">
        <f t="shared" si="0"/>
        <v>0</v>
      </c>
      <c r="E40" s="211">
        <f t="shared" si="0"/>
        <v>0</v>
      </c>
      <c r="F40" s="211">
        <f t="shared" si="0"/>
        <v>0</v>
      </c>
      <c r="G40" s="212">
        <f t="shared" si="0"/>
        <v>0</v>
      </c>
      <c r="H40" s="213">
        <f t="shared" si="0"/>
        <v>0</v>
      </c>
    </row>
    <row r="41" spans="1:8" ht="8.1" customHeight="1">
      <c r="A41" s="79"/>
      <c r="B41" s="80"/>
      <c r="C41" s="80"/>
      <c r="D41" s="80"/>
      <c r="E41" s="80"/>
      <c r="F41" s="81"/>
      <c r="G41" s="81"/>
      <c r="H41" s="81"/>
    </row>
    <row r="42" spans="1:8" s="12" customFormat="1" ht="66.75" customHeight="1">
      <c r="C42" s="161" t="s">
        <v>66</v>
      </c>
      <c r="D42" s="162" t="str">
        <f>'Belegliste - Formular B'!L18</f>
        <v>XX.XX.20XX</v>
      </c>
      <c r="E42" s="625" t="s">
        <v>96</v>
      </c>
      <c r="F42" s="625"/>
      <c r="G42" s="625"/>
    </row>
    <row r="43" spans="1:8" s="12" customFormat="1" ht="24.75" customHeight="1">
      <c r="D43" s="68"/>
      <c r="E43" s="619" t="s">
        <v>58</v>
      </c>
      <c r="F43" s="619"/>
      <c r="G43" s="619"/>
    </row>
    <row r="44" spans="1:8" ht="8.1" customHeight="1"/>
  </sheetData>
  <mergeCells count="5">
    <mergeCell ref="E43:G43"/>
    <mergeCell ref="A1:C1"/>
    <mergeCell ref="D1:G1"/>
    <mergeCell ref="A3:H3"/>
    <mergeCell ref="E42:G42"/>
  </mergeCells>
  <phoneticPr fontId="0" type="noConversion"/>
  <printOptions horizontalCentered="1"/>
  <pageMargins left="0.70866141732283472" right="0" top="1.3779527559055118" bottom="0.39370078740157483" header="0.31496062992125984" footer="0.51181102362204722"/>
  <pageSetup paperSize="9" scale="65" orientation="landscape" r:id="rId1"/>
  <headerFooter alignWithMargins="0">
    <oddHeader>&amp;L&amp;8Seite &amp;P von &amp;N&amp;C&amp;"Arial,Fett"&amp;14
&amp;R&amp;8Formularstand: 04.07.2018</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zoomScaleNormal="70" zoomScaleSheetLayoutView="100" workbookViewId="0">
      <selection activeCell="F6" sqref="F6"/>
    </sheetView>
  </sheetViews>
  <sheetFormatPr baseColWidth="10" defaultRowHeight="15"/>
  <cols>
    <col min="1" max="1" width="27.5703125" style="12" bestFit="1" customWidth="1"/>
    <col min="2" max="5" width="15.7109375" style="12" customWidth="1"/>
    <col min="6" max="6" width="30.85546875" style="12" customWidth="1"/>
    <col min="7" max="8" width="15.7109375" style="12" customWidth="1"/>
    <col min="9" max="16384" width="11.42578125" style="12"/>
  </cols>
  <sheetData>
    <row r="1" spans="1:8" s="164" customFormat="1" ht="20.45" customHeight="1">
      <c r="A1" s="629" t="str">
        <f>'Belegliste - Formular B'!A18</f>
        <v>Vorhaben Aktenzeichen:   17 - 02.12.01 - XX/19</v>
      </c>
      <c r="B1" s="629"/>
      <c r="C1" s="629"/>
      <c r="D1" s="633" t="str">
        <f>'Belegliste - Formular B'!G18</f>
        <v>Firma XY</v>
      </c>
      <c r="E1" s="633"/>
      <c r="F1" s="633"/>
      <c r="G1" s="633"/>
      <c r="H1" s="165"/>
    </row>
    <row r="2" spans="1:8" ht="8.1" customHeight="1" thickBot="1">
      <c r="A2" s="82"/>
      <c r="B2" s="82"/>
      <c r="C2" s="82"/>
      <c r="D2" s="82"/>
      <c r="E2" s="82"/>
      <c r="F2" s="82"/>
      <c r="G2" s="82"/>
      <c r="H2" s="82"/>
    </row>
    <row r="3" spans="1:8" ht="22.9" customHeight="1">
      <c r="A3" s="626" t="s">
        <v>93</v>
      </c>
      <c r="B3" s="627"/>
      <c r="C3" s="627"/>
      <c r="D3" s="627"/>
      <c r="E3" s="627"/>
      <c r="F3" s="627"/>
      <c r="G3" s="627"/>
      <c r="H3" s="628"/>
    </row>
    <row r="4" spans="1:8" s="131" customFormat="1" ht="69" customHeight="1">
      <c r="A4" s="127" t="s">
        <v>56</v>
      </c>
      <c r="B4" s="128" t="s">
        <v>307</v>
      </c>
      <c r="C4" s="129" t="s">
        <v>76</v>
      </c>
      <c r="D4" s="129" t="s">
        <v>74</v>
      </c>
      <c r="E4" s="129" t="s">
        <v>75</v>
      </c>
      <c r="F4" s="130" t="s">
        <v>313</v>
      </c>
      <c r="G4" s="181" t="s">
        <v>109</v>
      </c>
      <c r="H4" s="163" t="s">
        <v>98</v>
      </c>
    </row>
    <row r="5" spans="1:8" ht="18.600000000000001" customHeight="1">
      <c r="A5" s="83"/>
      <c r="B5" s="630" t="s">
        <v>294</v>
      </c>
      <c r="C5" s="631"/>
      <c r="D5" s="631"/>
      <c r="E5" s="631"/>
      <c r="F5" s="631"/>
      <c r="G5" s="631"/>
      <c r="H5" s="632"/>
    </row>
    <row r="6" spans="1:8" s="84" customFormat="1" ht="15" customHeight="1">
      <c r="A6" s="142" t="s">
        <v>49</v>
      </c>
      <c r="B6" s="143" t="s">
        <v>50</v>
      </c>
      <c r="C6" s="143" t="s">
        <v>51</v>
      </c>
      <c r="D6" s="143" t="s">
        <v>52</v>
      </c>
      <c r="E6" s="143" t="s">
        <v>53</v>
      </c>
      <c r="F6" s="144" t="s">
        <v>54</v>
      </c>
      <c r="G6" s="182" t="s">
        <v>55</v>
      </c>
      <c r="H6" s="145" t="s">
        <v>94</v>
      </c>
    </row>
    <row r="7" spans="1:8" ht="8.1" customHeight="1">
      <c r="A7" s="21"/>
      <c r="B7" s="85"/>
      <c r="C7" s="85"/>
      <c r="D7" s="85"/>
      <c r="E7" s="85"/>
      <c r="F7" s="126"/>
      <c r="G7" s="183"/>
      <c r="H7" s="86"/>
    </row>
    <row r="8" spans="1:8" s="131" customFormat="1" ht="20.100000000000001" customHeight="1">
      <c r="A8" s="132" t="s">
        <v>260</v>
      </c>
      <c r="B8" s="214">
        <f>'Formular C'!B7</f>
        <v>0</v>
      </c>
      <c r="C8" s="214">
        <f>'Belegliste - Formular B'!L26</f>
        <v>0</v>
      </c>
      <c r="D8" s="214">
        <f>SUM('Belegliste - Formular B'!L37-'Belegliste - Formular B'!L26)</f>
        <v>0</v>
      </c>
      <c r="E8" s="214">
        <f>C8+D8</f>
        <v>0</v>
      </c>
      <c r="F8" s="215"/>
      <c r="G8" s="216">
        <f>'Formular C'!G7</f>
        <v>0</v>
      </c>
      <c r="H8" s="217">
        <f>'Formular C'!H7</f>
        <v>0</v>
      </c>
    </row>
    <row r="9" spans="1:8" s="131" customFormat="1" ht="8.1" customHeight="1">
      <c r="A9" s="132"/>
      <c r="B9" s="214"/>
      <c r="C9" s="214"/>
      <c r="D9" s="214"/>
      <c r="E9" s="214"/>
      <c r="F9" s="218"/>
      <c r="G9" s="216"/>
      <c r="H9" s="217"/>
    </row>
    <row r="10" spans="1:8" s="131" customFormat="1" ht="20.100000000000001" customHeight="1">
      <c r="A10" s="132" t="s">
        <v>274</v>
      </c>
      <c r="B10" s="214">
        <f>'Formular C'!B9</f>
        <v>0</v>
      </c>
      <c r="C10" s="214">
        <f>'Belegliste - Formular B'!L41</f>
        <v>0</v>
      </c>
      <c r="D10" s="214">
        <f>SUM('Belegliste - Formular B'!L52-'Belegliste - Formular B'!L41)</f>
        <v>0</v>
      </c>
      <c r="E10" s="214">
        <f>C10+D10</f>
        <v>0</v>
      </c>
      <c r="F10" s="215"/>
      <c r="G10" s="216">
        <f>'Formular C'!G9</f>
        <v>0</v>
      </c>
      <c r="H10" s="217">
        <f>'Formular C'!H9</f>
        <v>0</v>
      </c>
    </row>
    <row r="11" spans="1:8" s="131" customFormat="1" ht="8.1" customHeight="1">
      <c r="A11" s="132"/>
      <c r="B11" s="214"/>
      <c r="C11" s="214"/>
      <c r="D11" s="214"/>
      <c r="E11" s="214"/>
      <c r="F11" s="218"/>
      <c r="G11" s="216"/>
      <c r="H11" s="217"/>
    </row>
    <row r="12" spans="1:8" s="131" customFormat="1" ht="20.100000000000001" customHeight="1">
      <c r="A12" s="132" t="s">
        <v>275</v>
      </c>
      <c r="B12" s="214">
        <f>'Formular C'!B11</f>
        <v>0</v>
      </c>
      <c r="C12" s="214">
        <f>'Belegliste - Formular B'!L56</f>
        <v>0</v>
      </c>
      <c r="D12" s="214">
        <f>SUM('Belegliste - Formular B'!L66-'Belegliste - Formular B'!L56)</f>
        <v>0</v>
      </c>
      <c r="E12" s="214">
        <f>C12+D12</f>
        <v>0</v>
      </c>
      <c r="F12" s="219"/>
      <c r="G12" s="216">
        <f>'Formular C'!G11</f>
        <v>0</v>
      </c>
      <c r="H12" s="217">
        <f>'Formular C'!H11</f>
        <v>0</v>
      </c>
    </row>
    <row r="13" spans="1:8" s="131" customFormat="1" ht="7.5" customHeight="1">
      <c r="A13" s="132"/>
      <c r="B13" s="214"/>
      <c r="C13" s="214"/>
      <c r="D13" s="214"/>
      <c r="E13" s="214"/>
      <c r="F13" s="218"/>
      <c r="G13" s="216"/>
      <c r="H13" s="217"/>
    </row>
    <row r="14" spans="1:8" s="131" customFormat="1" ht="19.5" customHeight="1">
      <c r="A14" s="132" t="s">
        <v>262</v>
      </c>
      <c r="B14" s="214">
        <f>'Formular C'!B13</f>
        <v>0</v>
      </c>
      <c r="C14" s="214">
        <f>'Belegliste - Formular B'!L70</f>
        <v>0</v>
      </c>
      <c r="D14" s="214">
        <f>SUM('Belegliste - Formular B'!L81-'Belegliste - Formular B'!L70)</f>
        <v>0</v>
      </c>
      <c r="E14" s="214">
        <f>C14+D14</f>
        <v>0</v>
      </c>
      <c r="F14" s="218"/>
      <c r="G14" s="216">
        <f>'Formular C'!G13</f>
        <v>0</v>
      </c>
      <c r="H14" s="217">
        <f>'Formular C'!H13</f>
        <v>0</v>
      </c>
    </row>
    <row r="15" spans="1:8" s="131" customFormat="1" ht="7.5" customHeight="1">
      <c r="A15" s="132"/>
      <c r="B15" s="214"/>
      <c r="C15" s="214"/>
      <c r="D15" s="214"/>
      <c r="E15" s="214"/>
      <c r="F15" s="218"/>
      <c r="G15" s="216"/>
      <c r="H15" s="217"/>
    </row>
    <row r="16" spans="1:8" s="131" customFormat="1" ht="19.5" customHeight="1">
      <c r="A16" s="132" t="s">
        <v>276</v>
      </c>
      <c r="B16" s="214">
        <f>'Formular C'!B15</f>
        <v>0</v>
      </c>
      <c r="C16" s="214">
        <f>'Belegliste - Formular B'!L85</f>
        <v>0</v>
      </c>
      <c r="D16" s="214">
        <f>SUM('Belegliste - Formular B'!L96-'Belegliste - Formular B'!L85)</f>
        <v>0</v>
      </c>
      <c r="E16" s="214">
        <f>C16+D16</f>
        <v>0</v>
      </c>
      <c r="F16" s="218"/>
      <c r="G16" s="216">
        <f>'Formular C'!G15</f>
        <v>0</v>
      </c>
      <c r="H16" s="217">
        <f>'Formular C'!H15</f>
        <v>0</v>
      </c>
    </row>
    <row r="17" spans="1:8" s="131" customFormat="1" ht="7.5" customHeight="1">
      <c r="A17" s="132"/>
      <c r="B17" s="214"/>
      <c r="C17" s="214"/>
      <c r="D17" s="214"/>
      <c r="E17" s="214"/>
      <c r="F17" s="218"/>
      <c r="G17" s="216"/>
      <c r="H17" s="217"/>
    </row>
    <row r="18" spans="1:8" s="131" customFormat="1" ht="19.5" customHeight="1">
      <c r="A18" s="132" t="s">
        <v>277</v>
      </c>
      <c r="B18" s="214">
        <f>'Formular C'!B17</f>
        <v>0</v>
      </c>
      <c r="C18" s="214">
        <f>'Belegliste - Formular B'!L100</f>
        <v>0</v>
      </c>
      <c r="D18" s="214">
        <f>SUM('Belegliste - Formular B'!L111-'Belegliste - Formular B'!L100)</f>
        <v>0</v>
      </c>
      <c r="E18" s="214">
        <f>C18+D18</f>
        <v>0</v>
      </c>
      <c r="F18" s="218"/>
      <c r="G18" s="216">
        <f>'Formular C'!G17</f>
        <v>0</v>
      </c>
      <c r="H18" s="217">
        <f>'Formular C'!H17</f>
        <v>0</v>
      </c>
    </row>
    <row r="19" spans="1:8" s="131" customFormat="1" ht="7.5" customHeight="1">
      <c r="A19" s="132"/>
      <c r="B19" s="214"/>
      <c r="C19" s="214"/>
      <c r="D19" s="214"/>
      <c r="E19" s="214"/>
      <c r="F19" s="218"/>
      <c r="G19" s="216"/>
      <c r="H19" s="217"/>
    </row>
    <row r="20" spans="1:8" s="131" customFormat="1" ht="19.5" customHeight="1">
      <c r="A20" s="358" t="s">
        <v>304</v>
      </c>
      <c r="B20" s="214">
        <f>'Formular C'!B19</f>
        <v>0</v>
      </c>
      <c r="C20" s="214">
        <f>'Belegliste - Formular B'!L115</f>
        <v>0</v>
      </c>
      <c r="D20" s="214">
        <f>SUM('Belegliste - Formular B'!L126-'Belegliste - Formular B'!L115)</f>
        <v>0</v>
      </c>
      <c r="E20" s="214">
        <f>C20+D20</f>
        <v>0</v>
      </c>
      <c r="F20" s="218"/>
      <c r="G20" s="216">
        <f>'Formular C'!G19</f>
        <v>0</v>
      </c>
      <c r="H20" s="217">
        <f>'Formular C'!H19</f>
        <v>0</v>
      </c>
    </row>
    <row r="21" spans="1:8" s="131" customFormat="1" ht="7.5" customHeight="1">
      <c r="A21" s="132"/>
      <c r="B21" s="214"/>
      <c r="C21" s="214"/>
      <c r="D21" s="214"/>
      <c r="E21" s="214"/>
      <c r="F21" s="218"/>
      <c r="G21" s="216"/>
      <c r="H21" s="217"/>
    </row>
    <row r="22" spans="1:8" s="131" customFormat="1" ht="19.5" customHeight="1">
      <c r="A22" s="132" t="s">
        <v>265</v>
      </c>
      <c r="B22" s="214">
        <f>'Formular C'!B21</f>
        <v>0</v>
      </c>
      <c r="C22" s="214">
        <f>'Belegliste - Formular B'!L130</f>
        <v>0</v>
      </c>
      <c r="D22" s="214">
        <f>SUM('Belegliste - Formular B'!L140-'Belegliste - Formular B'!L130)</f>
        <v>0</v>
      </c>
      <c r="E22" s="214">
        <f>C22+D22</f>
        <v>0</v>
      </c>
      <c r="F22" s="218"/>
      <c r="G22" s="216">
        <f>'Formular C'!G21</f>
        <v>0</v>
      </c>
      <c r="H22" s="217">
        <f>'Formular C'!H21</f>
        <v>0</v>
      </c>
    </row>
    <row r="23" spans="1:8" s="131" customFormat="1" ht="7.5" customHeight="1">
      <c r="A23" s="132"/>
      <c r="B23" s="214"/>
      <c r="C23" s="214"/>
      <c r="D23" s="214"/>
      <c r="E23" s="214"/>
      <c r="F23" s="218"/>
      <c r="G23" s="216"/>
      <c r="H23" s="217"/>
    </row>
    <row r="24" spans="1:8" s="131" customFormat="1" ht="19.5" customHeight="1">
      <c r="A24" s="132" t="s">
        <v>266</v>
      </c>
      <c r="B24" s="214">
        <f>'Formular C'!B23</f>
        <v>0</v>
      </c>
      <c r="C24" s="214">
        <f>'Belegliste - Formular B'!L144</f>
        <v>0</v>
      </c>
      <c r="D24" s="214">
        <f>SUM('Belegliste - Formular B'!L155-'Belegliste - Formular B'!L144)</f>
        <v>0</v>
      </c>
      <c r="E24" s="214">
        <f>C24+D24</f>
        <v>0</v>
      </c>
      <c r="F24" s="218"/>
      <c r="G24" s="216">
        <f>'Formular C'!G23</f>
        <v>0</v>
      </c>
      <c r="H24" s="217">
        <f>'Formular C'!H23</f>
        <v>0</v>
      </c>
    </row>
    <row r="25" spans="1:8" s="131" customFormat="1" ht="7.5" customHeight="1">
      <c r="A25" s="132"/>
      <c r="B25" s="214"/>
      <c r="C25" s="214"/>
      <c r="D25" s="214"/>
      <c r="E25" s="214"/>
      <c r="F25" s="218"/>
      <c r="G25" s="216"/>
      <c r="H25" s="217"/>
    </row>
    <row r="26" spans="1:8" s="131" customFormat="1" ht="19.5" customHeight="1">
      <c r="A26" s="132" t="s">
        <v>278</v>
      </c>
      <c r="B26" s="214">
        <f>'Formular C'!B25</f>
        <v>0</v>
      </c>
      <c r="C26" s="214">
        <f>'Belegliste - Formular B'!L159</f>
        <v>0</v>
      </c>
      <c r="D26" s="214">
        <f>SUM('Belegliste - Formular B'!L170-'Belegliste - Formular B'!L159)</f>
        <v>0</v>
      </c>
      <c r="E26" s="214">
        <f>C26+D26</f>
        <v>0</v>
      </c>
      <c r="F26" s="218"/>
      <c r="G26" s="216">
        <f>'Formular C'!G25</f>
        <v>0</v>
      </c>
      <c r="H26" s="217">
        <f>'Formular C'!H25</f>
        <v>0</v>
      </c>
    </row>
    <row r="27" spans="1:8" s="131" customFormat="1" ht="7.5" customHeight="1">
      <c r="A27" s="132"/>
      <c r="B27" s="214"/>
      <c r="C27" s="214"/>
      <c r="D27" s="214"/>
      <c r="E27" s="214"/>
      <c r="F27" s="218"/>
      <c r="G27" s="216"/>
      <c r="H27" s="217"/>
    </row>
    <row r="28" spans="1:8" s="131" customFormat="1" ht="19.5" customHeight="1">
      <c r="A28" s="132" t="s">
        <v>268</v>
      </c>
      <c r="B28" s="214">
        <f>'Formular C'!B27</f>
        <v>0</v>
      </c>
      <c r="C28" s="214">
        <f>'Belegliste - Formular B'!L174</f>
        <v>0</v>
      </c>
      <c r="D28" s="214">
        <f>SUM('Belegliste - Formular B'!L184-'Belegliste - Formular B'!L174)</f>
        <v>0</v>
      </c>
      <c r="E28" s="214">
        <f>C28+D28</f>
        <v>0</v>
      </c>
      <c r="F28" s="218"/>
      <c r="G28" s="216">
        <f>'Formular C'!G27</f>
        <v>0</v>
      </c>
      <c r="H28" s="217">
        <f>'Formular C'!H27</f>
        <v>0</v>
      </c>
    </row>
    <row r="29" spans="1:8" s="131" customFormat="1" ht="7.5" customHeight="1">
      <c r="A29" s="132"/>
      <c r="B29" s="214"/>
      <c r="C29" s="214"/>
      <c r="D29" s="214"/>
      <c r="E29" s="214"/>
      <c r="F29" s="219"/>
      <c r="G29" s="216"/>
      <c r="H29" s="217"/>
    </row>
    <row r="30" spans="1:8" s="131" customFormat="1" ht="19.5" customHeight="1">
      <c r="A30" s="132" t="s">
        <v>269</v>
      </c>
      <c r="B30" s="214">
        <f>'Formular C'!B29</f>
        <v>0</v>
      </c>
      <c r="C30" s="214">
        <f>'Belegliste - Formular B'!L188</f>
        <v>0</v>
      </c>
      <c r="D30" s="214">
        <f>SUM('Belegliste - Formular B'!L199-'Belegliste - Formular B'!L188)</f>
        <v>0</v>
      </c>
      <c r="E30" s="214">
        <f>C30+D30</f>
        <v>0</v>
      </c>
      <c r="F30" s="218"/>
      <c r="G30" s="216">
        <f>'Formular C'!G29</f>
        <v>0</v>
      </c>
      <c r="H30" s="217">
        <f>'Formular C'!H29</f>
        <v>0</v>
      </c>
    </row>
    <row r="31" spans="1:8" s="131" customFormat="1" ht="8.1" customHeight="1">
      <c r="A31" s="132"/>
      <c r="B31" s="214"/>
      <c r="C31" s="214"/>
      <c r="D31" s="214"/>
      <c r="E31" s="214"/>
      <c r="F31" s="218"/>
      <c r="G31" s="216"/>
      <c r="H31" s="217"/>
    </row>
    <row r="32" spans="1:8" s="131" customFormat="1" ht="19.5" customHeight="1">
      <c r="A32" s="132" t="s">
        <v>270</v>
      </c>
      <c r="B32" s="214">
        <f>'Formular C'!B31</f>
        <v>0</v>
      </c>
      <c r="C32" s="214">
        <f>'Belegliste - Formular B'!L203</f>
        <v>0</v>
      </c>
      <c r="D32" s="214">
        <f>SUM('Belegliste - Formular B'!L214-'Belegliste - Formular B'!L203)</f>
        <v>0</v>
      </c>
      <c r="E32" s="214">
        <f>C32+D32</f>
        <v>0</v>
      </c>
      <c r="F32" s="218"/>
      <c r="G32" s="216">
        <f>'Formular C'!G31</f>
        <v>0</v>
      </c>
      <c r="H32" s="217">
        <f>'Formular C'!H31</f>
        <v>0</v>
      </c>
    </row>
    <row r="33" spans="1:8" s="131" customFormat="1" ht="8.1" customHeight="1">
      <c r="A33" s="132"/>
      <c r="B33" s="214"/>
      <c r="C33" s="214"/>
      <c r="D33" s="214"/>
      <c r="E33" s="214"/>
      <c r="F33" s="218"/>
      <c r="G33" s="216"/>
      <c r="H33" s="217"/>
    </row>
    <row r="34" spans="1:8" s="131" customFormat="1" ht="19.5" customHeight="1">
      <c r="A34" s="132" t="s">
        <v>271</v>
      </c>
      <c r="B34" s="214">
        <f>'Formular C'!B33</f>
        <v>0</v>
      </c>
      <c r="C34" s="214">
        <f>'Belegliste - Formular B'!L218</f>
        <v>0</v>
      </c>
      <c r="D34" s="214">
        <f>SUM('Belegliste - Formular B'!L228-'Belegliste - Formular B'!L218)</f>
        <v>0</v>
      </c>
      <c r="E34" s="214">
        <f>C34+D34</f>
        <v>0</v>
      </c>
      <c r="F34" s="218"/>
      <c r="G34" s="216">
        <f>'Formular C'!G33</f>
        <v>0</v>
      </c>
      <c r="H34" s="217">
        <f>'Formular C'!H33</f>
        <v>0</v>
      </c>
    </row>
    <row r="35" spans="1:8" s="131" customFormat="1" ht="8.1" customHeight="1">
      <c r="A35" s="132"/>
      <c r="B35" s="214"/>
      <c r="C35" s="214"/>
      <c r="D35" s="214"/>
      <c r="E35" s="214"/>
      <c r="F35" s="218"/>
      <c r="G35" s="216"/>
      <c r="H35" s="217"/>
    </row>
    <row r="36" spans="1:8" s="131" customFormat="1" ht="19.5" customHeight="1">
      <c r="A36" s="132" t="s">
        <v>279</v>
      </c>
      <c r="B36" s="214">
        <f>'Formular C'!B35</f>
        <v>0</v>
      </c>
      <c r="C36" s="214">
        <f>'Belegliste - Formular B'!L232</f>
        <v>0</v>
      </c>
      <c r="D36" s="214">
        <f>SUM('Belegliste - Formular B'!L243-'Belegliste - Formular B'!L232)</f>
        <v>0</v>
      </c>
      <c r="E36" s="214">
        <f>C36+D36</f>
        <v>0</v>
      </c>
      <c r="F36" s="218"/>
      <c r="G36" s="216">
        <f>'Formular C'!G35</f>
        <v>0</v>
      </c>
      <c r="H36" s="217">
        <f>'Formular C'!H35</f>
        <v>0</v>
      </c>
    </row>
    <row r="37" spans="1:8" s="131" customFormat="1" ht="8.1" customHeight="1">
      <c r="A37" s="132"/>
      <c r="B37" s="214"/>
      <c r="C37" s="214"/>
      <c r="D37" s="214"/>
      <c r="E37" s="214"/>
      <c r="F37" s="218"/>
      <c r="G37" s="216"/>
      <c r="H37" s="217"/>
    </row>
    <row r="38" spans="1:8" s="131" customFormat="1" ht="20.100000000000001" customHeight="1">
      <c r="A38" s="132" t="s">
        <v>273</v>
      </c>
      <c r="B38" s="214">
        <f>'Formular C'!B37</f>
        <v>0</v>
      </c>
      <c r="C38" s="214">
        <f>'Belegliste - Formular B'!L247</f>
        <v>0</v>
      </c>
      <c r="D38" s="214">
        <f>SUM('Belegliste - Formular B'!L256-'Belegliste - Formular B'!L247)</f>
        <v>0</v>
      </c>
      <c r="E38" s="214">
        <f>C38+D38</f>
        <v>0</v>
      </c>
      <c r="F38" s="219"/>
      <c r="G38" s="216">
        <f>'Formular C'!G37</f>
        <v>0</v>
      </c>
      <c r="H38" s="217">
        <f>'Formular C'!H37</f>
        <v>0</v>
      </c>
    </row>
    <row r="39" spans="1:8" ht="8.1" customHeight="1" thickBot="1">
      <c r="A39" s="87"/>
      <c r="B39" s="220"/>
      <c r="C39" s="220"/>
      <c r="D39" s="220"/>
      <c r="E39" s="220"/>
      <c r="F39" s="221"/>
      <c r="G39" s="222"/>
      <c r="H39" s="223"/>
    </row>
    <row r="40" spans="1:8" s="68" customFormat="1" ht="8.1" customHeight="1" thickBot="1">
      <c r="B40" s="224"/>
      <c r="C40" s="224"/>
      <c r="D40" s="224"/>
      <c r="E40" s="224"/>
      <c r="F40" s="224"/>
      <c r="G40" s="224"/>
      <c r="H40" s="224"/>
    </row>
    <row r="41" spans="1:8" s="147" customFormat="1" ht="24.95" customHeight="1" thickBot="1">
      <c r="A41" s="146" t="s">
        <v>77</v>
      </c>
      <c r="B41" s="225">
        <f>SUM(B8:B39)</f>
        <v>0</v>
      </c>
      <c r="C41" s="225">
        <f>SUM(C8:C39)</f>
        <v>0</v>
      </c>
      <c r="D41" s="225">
        <f>SUM(D8:D39)</f>
        <v>0</v>
      </c>
      <c r="E41" s="225">
        <f>SUM(E8:E39)</f>
        <v>0</v>
      </c>
      <c r="F41" s="226"/>
      <c r="G41" s="227">
        <f>SUM(G8:G39)</f>
        <v>0</v>
      </c>
      <c r="H41" s="228">
        <f>SUM(H8:H39)</f>
        <v>0</v>
      </c>
    </row>
    <row r="42" spans="1:8" ht="8.1" customHeight="1">
      <c r="D42" s="68"/>
      <c r="E42" s="68"/>
    </row>
    <row r="43" spans="1:8" ht="63.75" customHeight="1">
      <c r="C43" s="161" t="s">
        <v>66</v>
      </c>
      <c r="D43" s="162" t="str">
        <f>'Belegliste - Formular B'!L18</f>
        <v>XX.XX.20XX</v>
      </c>
      <c r="E43" s="625" t="s">
        <v>97</v>
      </c>
      <c r="F43" s="625"/>
      <c r="G43" s="625"/>
    </row>
    <row r="44" spans="1:8" ht="24.75" customHeight="1">
      <c r="D44" s="68"/>
      <c r="E44" s="619" t="s">
        <v>58</v>
      </c>
      <c r="F44" s="619"/>
      <c r="G44" s="619"/>
    </row>
    <row r="45" spans="1:8" ht="8.1" customHeight="1">
      <c r="E45" s="68"/>
      <c r="G45" s="68"/>
      <c r="H45" s="68"/>
    </row>
    <row r="46" spans="1:8">
      <c r="E46" s="68"/>
    </row>
    <row r="47" spans="1:8">
      <c r="E47" s="68"/>
    </row>
    <row r="48" spans="1:8">
      <c r="E48" s="68"/>
    </row>
    <row r="49" spans="5:5">
      <c r="E49" s="68"/>
    </row>
  </sheetData>
  <mergeCells count="6">
    <mergeCell ref="E44:G44"/>
    <mergeCell ref="E43:G43"/>
    <mergeCell ref="A3:H3"/>
    <mergeCell ref="A1:C1"/>
    <mergeCell ref="B5:H5"/>
    <mergeCell ref="D1:G1"/>
  </mergeCells>
  <phoneticPr fontId="0" type="noConversion"/>
  <printOptions horizontalCentered="1"/>
  <pageMargins left="0.70866141732283472" right="0" top="1.3779527559055118" bottom="0.39370078740157483" header="0.31496062992125984" footer="0.51181102362204722"/>
  <pageSetup paperSize="9" scale="65" orientation="landscape" r:id="rId1"/>
  <headerFooter alignWithMargins="0">
    <oddHeader>&amp;L&amp;8Seite &amp;P von &amp;N&amp;C&amp;"Arial,Fett"&amp;14
&amp;R&amp;8Formularstand: 04.07.2018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view="pageBreakPreview" zoomScaleNormal="70" zoomScaleSheetLayoutView="100" zoomScalePageLayoutView="85" workbookViewId="0">
      <selection activeCell="C6" sqref="C6"/>
    </sheetView>
  </sheetViews>
  <sheetFormatPr baseColWidth="10" defaultRowHeight="15"/>
  <cols>
    <col min="1" max="1" width="39.85546875" style="65" customWidth="1"/>
    <col min="2" max="2" width="30.28515625" style="65" customWidth="1"/>
    <col min="3" max="3" width="18.7109375" style="65" customWidth="1"/>
    <col min="4" max="4" width="29.7109375" style="65" customWidth="1"/>
    <col min="5" max="5" width="18.7109375" style="65" customWidth="1"/>
    <col min="6" max="16384" width="11.42578125" style="65"/>
  </cols>
  <sheetData>
    <row r="1" spans="1:8" s="164" customFormat="1" ht="20.45" customHeight="1">
      <c r="A1" s="629" t="str">
        <f>'Belegliste - Formular B'!A18</f>
        <v>Vorhaben Aktenzeichen:   17 - 02.12.01 - XX/19</v>
      </c>
      <c r="B1" s="629"/>
      <c r="C1" s="633" t="str">
        <f>'Belegliste - Formular B'!G18</f>
        <v>Firma XY</v>
      </c>
      <c r="D1" s="633"/>
      <c r="E1" s="633"/>
      <c r="F1" s="165"/>
      <c r="G1" s="165"/>
      <c r="H1" s="165"/>
    </row>
    <row r="2" spans="1:8" s="12" customFormat="1" ht="8.1" customHeight="1" thickBot="1">
      <c r="A2" s="82"/>
      <c r="B2" s="82"/>
      <c r="C2" s="82"/>
      <c r="D2" s="82"/>
      <c r="E2" s="82"/>
      <c r="F2" s="82"/>
      <c r="G2" s="82"/>
      <c r="H2" s="82"/>
    </row>
    <row r="3" spans="1:8" s="12" customFormat="1" ht="37.5" customHeight="1">
      <c r="A3" s="639" t="s">
        <v>103</v>
      </c>
      <c r="B3" s="640"/>
      <c r="C3" s="640"/>
      <c r="D3" s="640"/>
      <c r="E3" s="641"/>
      <c r="F3" s="64"/>
      <c r="G3" s="64"/>
    </row>
    <row r="4" spans="1:8" s="69" customFormat="1" ht="24.95" customHeight="1">
      <c r="A4" s="646" t="s">
        <v>67</v>
      </c>
      <c r="B4" s="643" t="s">
        <v>59</v>
      </c>
      <c r="C4" s="644"/>
      <c r="D4" s="643" t="s">
        <v>60</v>
      </c>
      <c r="E4" s="645"/>
    </row>
    <row r="5" spans="1:8" s="69" customFormat="1" ht="56.25" customHeight="1">
      <c r="A5" s="647"/>
      <c r="B5" s="153" t="s">
        <v>61</v>
      </c>
      <c r="C5" s="154" t="s">
        <v>307</v>
      </c>
      <c r="D5" s="153" t="s">
        <v>61</v>
      </c>
      <c r="E5" s="155" t="s">
        <v>295</v>
      </c>
    </row>
    <row r="6" spans="1:8" s="69" customFormat="1" ht="24.95" customHeight="1">
      <c r="A6" s="156" t="s">
        <v>260</v>
      </c>
      <c r="B6" s="157"/>
      <c r="C6" s="229">
        <f>'Formular C'!B7</f>
        <v>0</v>
      </c>
      <c r="D6" s="157"/>
      <c r="E6" s="230">
        <f>'Formular C'!F7</f>
        <v>0</v>
      </c>
    </row>
    <row r="7" spans="1:8" s="69" customFormat="1" ht="24.95" customHeight="1">
      <c r="A7" s="156" t="s">
        <v>274</v>
      </c>
      <c r="B7" s="157"/>
      <c r="C7" s="229">
        <f>'Formular C'!B9</f>
        <v>0</v>
      </c>
      <c r="D7" s="157"/>
      <c r="E7" s="230">
        <f>'Formular C'!F9</f>
        <v>0</v>
      </c>
    </row>
    <row r="8" spans="1:8" s="69" customFormat="1" ht="24.95" customHeight="1">
      <c r="A8" s="156" t="s">
        <v>275</v>
      </c>
      <c r="B8" s="157"/>
      <c r="C8" s="229">
        <f>'Formular C'!B11</f>
        <v>0</v>
      </c>
      <c r="D8" s="157"/>
      <c r="E8" s="230">
        <f>'Formular C'!F11</f>
        <v>0</v>
      </c>
    </row>
    <row r="9" spans="1:8" s="69" customFormat="1" ht="24.95" customHeight="1">
      <c r="A9" s="156" t="s">
        <v>262</v>
      </c>
      <c r="B9" s="157"/>
      <c r="C9" s="229">
        <f>'Formular C'!B13</f>
        <v>0</v>
      </c>
      <c r="D9" s="157"/>
      <c r="E9" s="230">
        <f>'Formular C'!F13</f>
        <v>0</v>
      </c>
    </row>
    <row r="10" spans="1:8" s="69" customFormat="1" ht="24.95" customHeight="1">
      <c r="A10" s="156" t="s">
        <v>276</v>
      </c>
      <c r="B10" s="157"/>
      <c r="C10" s="229">
        <f>'Formular C'!B15</f>
        <v>0</v>
      </c>
      <c r="D10" s="157"/>
      <c r="E10" s="230">
        <f>'Formular C'!F15</f>
        <v>0</v>
      </c>
    </row>
    <row r="11" spans="1:8" s="69" customFormat="1" ht="24.95" customHeight="1">
      <c r="A11" s="156" t="s">
        <v>277</v>
      </c>
      <c r="B11" s="157"/>
      <c r="C11" s="229">
        <f>'Formular C'!B17</f>
        <v>0</v>
      </c>
      <c r="D11" s="157"/>
      <c r="E11" s="230">
        <f>'Formular C'!F17</f>
        <v>0</v>
      </c>
    </row>
    <row r="12" spans="1:8" s="69" customFormat="1" ht="24.95" customHeight="1">
      <c r="A12" s="156" t="s">
        <v>304</v>
      </c>
      <c r="B12" s="157"/>
      <c r="C12" s="229">
        <f>'Formular C'!B19</f>
        <v>0</v>
      </c>
      <c r="D12" s="157"/>
      <c r="E12" s="230">
        <f>'Formular C'!F19</f>
        <v>0</v>
      </c>
    </row>
    <row r="13" spans="1:8" s="69" customFormat="1" ht="24.95" customHeight="1">
      <c r="A13" s="156" t="s">
        <v>265</v>
      </c>
      <c r="B13" s="157"/>
      <c r="C13" s="229">
        <f>'Formular C'!B21</f>
        <v>0</v>
      </c>
      <c r="D13" s="157"/>
      <c r="E13" s="230">
        <f>'Formular C'!F21</f>
        <v>0</v>
      </c>
    </row>
    <row r="14" spans="1:8" s="69" customFormat="1" ht="24.95" customHeight="1">
      <c r="A14" s="156" t="s">
        <v>266</v>
      </c>
      <c r="B14" s="157"/>
      <c r="C14" s="229">
        <f>'Formular C'!B23</f>
        <v>0</v>
      </c>
      <c r="D14" s="157"/>
      <c r="E14" s="230">
        <f>'Formular C'!F23</f>
        <v>0</v>
      </c>
    </row>
    <row r="15" spans="1:8" s="69" customFormat="1" ht="24.95" customHeight="1">
      <c r="A15" s="156" t="s">
        <v>278</v>
      </c>
      <c r="B15" s="157"/>
      <c r="C15" s="229">
        <f>'Formular C'!B25</f>
        <v>0</v>
      </c>
      <c r="D15" s="157"/>
      <c r="E15" s="230">
        <f>'Formular C'!F25</f>
        <v>0</v>
      </c>
    </row>
    <row r="16" spans="1:8" s="69" customFormat="1" ht="24.95" customHeight="1">
      <c r="A16" s="156" t="s">
        <v>268</v>
      </c>
      <c r="B16" s="157"/>
      <c r="C16" s="229">
        <f>'Formular C'!B27</f>
        <v>0</v>
      </c>
      <c r="D16" s="157"/>
      <c r="E16" s="230">
        <f>'Formular C'!F27</f>
        <v>0</v>
      </c>
    </row>
    <row r="17" spans="1:5" s="69" customFormat="1" ht="24.95" customHeight="1">
      <c r="A17" s="156" t="s">
        <v>269</v>
      </c>
      <c r="B17" s="157"/>
      <c r="C17" s="229">
        <f>'Formular C'!B29</f>
        <v>0</v>
      </c>
      <c r="D17" s="157"/>
      <c r="E17" s="230">
        <f>'Formular C'!F29</f>
        <v>0</v>
      </c>
    </row>
    <row r="18" spans="1:5" s="69" customFormat="1" ht="24.95" customHeight="1">
      <c r="A18" s="156" t="s">
        <v>270</v>
      </c>
      <c r="B18" s="157"/>
      <c r="C18" s="229">
        <f>'Formular C'!B31</f>
        <v>0</v>
      </c>
      <c r="D18" s="157"/>
      <c r="E18" s="230">
        <f>'Formular C'!F31</f>
        <v>0</v>
      </c>
    </row>
    <row r="19" spans="1:5" s="69" customFormat="1" ht="24.95" customHeight="1">
      <c r="A19" s="156" t="s">
        <v>271</v>
      </c>
      <c r="B19" s="157"/>
      <c r="C19" s="229">
        <f>'Formular C'!B33</f>
        <v>0</v>
      </c>
      <c r="D19" s="157"/>
      <c r="E19" s="230">
        <f>'Formular C'!F33</f>
        <v>0</v>
      </c>
    </row>
    <row r="20" spans="1:5" s="69" customFormat="1" ht="24.95" customHeight="1">
      <c r="A20" s="156" t="s">
        <v>279</v>
      </c>
      <c r="B20" s="157"/>
      <c r="C20" s="229">
        <f>'Formular C'!B35</f>
        <v>0</v>
      </c>
      <c r="D20" s="157"/>
      <c r="E20" s="230">
        <f>'Formular C'!F35</f>
        <v>0</v>
      </c>
    </row>
    <row r="21" spans="1:5" s="69" customFormat="1" ht="24.95" customHeight="1">
      <c r="A21" s="330" t="s">
        <v>273</v>
      </c>
      <c r="B21" s="331"/>
      <c r="C21" s="332">
        <f>'Formular C'!B37</f>
        <v>0</v>
      </c>
      <c r="D21" s="331"/>
      <c r="E21" s="333">
        <f>'Formular C'!F37</f>
        <v>0</v>
      </c>
    </row>
    <row r="22" spans="1:5" ht="9.1999999999999993" customHeight="1" thickBot="1">
      <c r="A22" s="66"/>
      <c r="B22" s="67"/>
    </row>
    <row r="23" spans="1:5" s="69" customFormat="1" ht="24.95" customHeight="1" thickBot="1">
      <c r="A23" s="70"/>
      <c r="B23" s="158"/>
      <c r="C23" s="231">
        <f>SUM(C6:C21)</f>
        <v>0</v>
      </c>
      <c r="E23" s="231">
        <f>SUM(E6:E21)</f>
        <v>0</v>
      </c>
    </row>
    <row r="24" spans="1:5" ht="12" customHeight="1">
      <c r="A24" s="66"/>
      <c r="B24" s="67"/>
    </row>
    <row r="25" spans="1:5" ht="15" customHeight="1">
      <c r="A25" s="71"/>
      <c r="B25" s="71"/>
      <c r="D25" s="648"/>
      <c r="E25" s="648"/>
    </row>
    <row r="26" spans="1:5" ht="15" customHeight="1">
      <c r="A26" s="635"/>
      <c r="B26" s="635"/>
      <c r="C26" s="159" t="s">
        <v>66</v>
      </c>
      <c r="D26" s="637"/>
      <c r="E26" s="637"/>
    </row>
    <row r="27" spans="1:5" ht="15" customHeight="1">
      <c r="A27" s="635"/>
      <c r="B27" s="635"/>
      <c r="C27" s="160" t="str">
        <f>'Belegliste - Formular B'!L18</f>
        <v>XX.XX.20XX</v>
      </c>
      <c r="D27" s="638" t="s">
        <v>68</v>
      </c>
      <c r="E27" s="638"/>
    </row>
    <row r="28" spans="1:5" ht="12.95" customHeight="1">
      <c r="A28" s="634"/>
      <c r="B28" s="634"/>
      <c r="D28" s="642" t="s">
        <v>62</v>
      </c>
      <c r="E28" s="642"/>
    </row>
    <row r="29" spans="1:5" ht="12.95" customHeight="1">
      <c r="A29" s="634"/>
      <c r="B29" s="634"/>
      <c r="D29" s="636" t="s">
        <v>63</v>
      </c>
      <c r="E29" s="636"/>
    </row>
  </sheetData>
  <mergeCells count="15">
    <mergeCell ref="A1:B1"/>
    <mergeCell ref="C1:E1"/>
    <mergeCell ref="A3:E3"/>
    <mergeCell ref="D28:E28"/>
    <mergeCell ref="B4:C4"/>
    <mergeCell ref="D4:E4"/>
    <mergeCell ref="A4:A5"/>
    <mergeCell ref="D25:E25"/>
    <mergeCell ref="A29:B29"/>
    <mergeCell ref="A26:B26"/>
    <mergeCell ref="A27:B27"/>
    <mergeCell ref="A28:B28"/>
    <mergeCell ref="D29:E29"/>
    <mergeCell ref="D26:E26"/>
    <mergeCell ref="D27:E27"/>
  </mergeCells>
  <phoneticPr fontId="0" type="noConversion"/>
  <printOptions horizontalCentered="1"/>
  <pageMargins left="0.70866141732283472" right="0" top="0.78740157480314965" bottom="0.39370078740157483" header="0.31496062992125984" footer="0.51181102362204722"/>
  <pageSetup paperSize="9" scale="79" fitToWidth="0" orientation="landscape" r:id="rId1"/>
  <headerFooter alignWithMargins="0">
    <oddHeader>&amp;L&amp;8Seite &amp;P von &amp;N&amp;R&amp;8Formularstand: 04.07.2018</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Erläuterungen zum VN</vt:lpstr>
      <vt:lpstr>Zwischen-, Schluss-VN</vt:lpstr>
      <vt:lpstr>Formular A</vt:lpstr>
      <vt:lpstr>Belegliste - Formular B</vt:lpstr>
      <vt:lpstr>Formular C</vt:lpstr>
      <vt:lpstr>Formular D </vt:lpstr>
      <vt:lpstr>Formular E</vt:lpstr>
      <vt:lpstr>'Belegliste - Formular B'!Druckbereich</vt:lpstr>
      <vt:lpstr>'Erläuterungen zum VN'!Druckbereich</vt:lpstr>
      <vt:lpstr>'Formular A'!Druckbereich</vt:lpstr>
      <vt:lpstr>'Formular C'!Druckbereich</vt:lpstr>
      <vt:lpstr>'Formular D '!Druckbereich</vt:lpstr>
      <vt:lpstr>'Formular E'!Druckbereich</vt:lpstr>
      <vt:lpstr>'Zwischen-, Schluss-VN'!Druckbereich</vt:lpstr>
      <vt:lpstr>'Belegliste - Formular B'!Drucktitel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Lankes, Katharina</dc:creator>
  <cp:lastModifiedBy>Lankes, Katharina</cp:lastModifiedBy>
  <cp:lastPrinted>2019-12-17T10:06:17Z</cp:lastPrinted>
  <dcterms:created xsi:type="dcterms:W3CDTF">2003-06-02T07:44:22Z</dcterms:created>
  <dcterms:modified xsi:type="dcterms:W3CDTF">2020-10-27T08:48:12Z</dcterms:modified>
</cp:coreProperties>
</file>